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pson\D\発送文書\56かかりつけ医認知症\県庁　認知症サポート医養成研修(県から推薦依頼がある）\認知症サポート医養成研修受講者の推薦方針について\20260514_認知症サポート医非会員募集（HP）\"/>
    </mc:Choice>
  </mc:AlternateContent>
  <xr:revisionPtr revIDLastSave="0" documentId="13_ncr:1_{B0F9BB05-7B13-4F23-819C-CC9330FC2D94}" xr6:coauthVersionLast="47" xr6:coauthVersionMax="47" xr10:uidLastSave="{00000000-0000-0000-0000-000000000000}"/>
  <bookViews>
    <workbookView xWindow="3690" yWindow="420" windowWidth="21495" windowHeight="13890" tabRatio="303" xr2:uid="{00000000-000D-0000-FFFF-FFFF00000000}"/>
  </bookViews>
  <sheets>
    <sheet name="受講者申込書(○○県)" sheetId="7" r:id="rId1"/>
    <sheet name="名簿" sheetId="8" r:id="rId2"/>
    <sheet name="名簿１" sheetId="11" r:id="rId3"/>
    <sheet name="（NCGG使用）システム登録用シート" sheetId="16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'受講者申込書(○○県)'!$A$6:$V$42</definedName>
    <definedName name="_xlnm._FilterDatabase" localSheetId="1" hidden="1">名簿!$A$1:$AH$1</definedName>
    <definedName name="_xlnm._FilterDatabase" localSheetId="2" hidden="1">名簿１!$B$6:$AH$37</definedName>
    <definedName name="GANCNT_SPMTRL_MST" localSheetId="2">#REF!</definedName>
    <definedName name="GANCNT_SPMTRL_MST">#REF!</definedName>
    <definedName name="MEDICAL_MAKER_MST" localSheetId="2">[1]メーカー!#REF!</definedName>
    <definedName name="MEDICAL_MAKER_MST">[1]メーカー!#REF!</definedName>
    <definedName name="P13印刷画面" localSheetId="2">#REF!</definedName>
    <definedName name="P13印刷画面">#REF!</definedName>
    <definedName name="P20印刷画面" localSheetId="2">#REF!</definedName>
    <definedName name="P20印刷画面">#REF!</definedName>
    <definedName name="_xlnm.Print_Area" localSheetId="0">'受講者申込書(○○県)'!$A$1:$V$43</definedName>
    <definedName name="_xlnm.Print_Area" localSheetId="2">名簿１!$C$3:$AF$38</definedName>
    <definedName name="_xlnm.Print_Titles" localSheetId="2">名簿１!$6:$6</definedName>
    <definedName name="QKCD" localSheetId="2">#REF!</definedName>
    <definedName name="QKCD">#REF!</definedName>
    <definedName name="Z_25FCD2FE_06AB_4D8A_96A7_E9B0375F9763_.wvu.FilterData" localSheetId="2" hidden="1">名簿１!$B$6:$AF$36</definedName>
    <definedName name="Z_25FCD2FE_06AB_4D8A_96A7_E9B0375F9763_.wvu.PrintArea" localSheetId="2" hidden="1">名簿１!$C$3:$AF$36</definedName>
    <definedName name="Z_25FCD2FE_06AB_4D8A_96A7_E9B0375F9763_.wvu.PrintTitles" localSheetId="2" hidden="1">名簿１!$6:$6</definedName>
    <definedName name="Z_4BF9F0E6_25B4_4049_81D0_460B505D763A_.wvu.FilterData" localSheetId="2" hidden="1">名簿１!$B$6:$AF$36</definedName>
    <definedName name="Z_4BF9F0E6_25B4_4049_81D0_460B505D763A_.wvu.PrintArea" localSheetId="2" hidden="1">名簿１!$C$3:$AF$36</definedName>
    <definedName name="Z_4BF9F0E6_25B4_4049_81D0_460B505D763A_.wvu.PrintTitles" localSheetId="2" hidden="1">名簿１!$6:$6</definedName>
    <definedName name="Z_768817BC_EA07_44EC_AF7E_5516E9CE8287_.wvu.FilterData" localSheetId="2" hidden="1">名簿１!$B$6:$AF$36</definedName>
    <definedName name="Z_768817BC_EA07_44EC_AF7E_5516E9CE8287_.wvu.PrintArea" localSheetId="2" hidden="1">名簿１!$C$3:$AF$36</definedName>
    <definedName name="Z_768817BC_EA07_44EC_AF7E_5516E9CE8287_.wvu.PrintTitles" localSheetId="2" hidden="1">名簿１!$6:$6</definedName>
    <definedName name="リンク" localSheetId="2">#REF!</definedName>
    <definedName name="リンク">#REF!</definedName>
    <definedName name="医療材料マスタMEDIS20020127_クエリ" localSheetId="2">#REF!</definedName>
    <definedName name="医療材料マスタMEDIS20020127_クエリ">#REF!</definedName>
    <definedName name="印刷画面" localSheetId="2">#REF!</definedName>
    <definedName name="印刷画面">#REF!</definedName>
    <definedName name="院外実績月" localSheetId="2">[2]基礎データ!#REF!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6" l="1"/>
  <c r="M32" i="16"/>
  <c r="N32" i="16"/>
  <c r="O32" i="16"/>
  <c r="L33" i="16"/>
  <c r="M33" i="16"/>
  <c r="N33" i="16"/>
  <c r="O33" i="16"/>
  <c r="L34" i="16"/>
  <c r="M34" i="16"/>
  <c r="N34" i="16"/>
  <c r="O34" i="16"/>
  <c r="L35" i="16"/>
  <c r="M35" i="16"/>
  <c r="N35" i="16"/>
  <c r="O35" i="16"/>
  <c r="L36" i="16"/>
  <c r="M36" i="16"/>
  <c r="N36" i="16"/>
  <c r="O36" i="16"/>
  <c r="L37" i="16"/>
  <c r="M37" i="16"/>
  <c r="N37" i="16"/>
  <c r="O37" i="16"/>
  <c r="L38" i="16"/>
  <c r="M38" i="16"/>
  <c r="N38" i="16"/>
  <c r="O38" i="16"/>
  <c r="L39" i="16"/>
  <c r="M39" i="16"/>
  <c r="N39" i="16"/>
  <c r="O39" i="16"/>
  <c r="L40" i="16"/>
  <c r="M40" i="16"/>
  <c r="N40" i="16"/>
  <c r="O40" i="16"/>
  <c r="L41" i="16"/>
  <c r="M41" i="16"/>
  <c r="N41" i="16"/>
  <c r="O41" i="16"/>
  <c r="L42" i="16"/>
  <c r="M42" i="16"/>
  <c r="N42" i="16"/>
  <c r="O42" i="16"/>
  <c r="L43" i="16"/>
  <c r="M43" i="16"/>
  <c r="N43" i="16"/>
  <c r="O43" i="16"/>
  <c r="L44" i="16"/>
  <c r="M44" i="16"/>
  <c r="N44" i="16"/>
  <c r="O44" i="16"/>
  <c r="L45" i="16"/>
  <c r="M45" i="16"/>
  <c r="N45" i="16"/>
  <c r="O45" i="16"/>
  <c r="L46" i="16"/>
  <c r="M46" i="16"/>
  <c r="N46" i="16"/>
  <c r="O46" i="16"/>
  <c r="L47" i="16"/>
  <c r="M47" i="16"/>
  <c r="N47" i="16"/>
  <c r="O47" i="16"/>
  <c r="L48" i="16"/>
  <c r="M48" i="16"/>
  <c r="N48" i="16"/>
  <c r="O48" i="16"/>
  <c r="L49" i="16"/>
  <c r="M49" i="16"/>
  <c r="N49" i="16"/>
  <c r="O49" i="16"/>
  <c r="L50" i="16"/>
  <c r="M50" i="16"/>
  <c r="N50" i="16"/>
  <c r="O50" i="16"/>
  <c r="L51" i="16"/>
  <c r="M51" i="16"/>
  <c r="N51" i="16"/>
  <c r="O51" i="16"/>
  <c r="L52" i="16"/>
  <c r="M52" i="16"/>
  <c r="N52" i="16"/>
  <c r="O52" i="16"/>
  <c r="L53" i="16"/>
  <c r="M53" i="16"/>
  <c r="N53" i="16"/>
  <c r="O53" i="16"/>
  <c r="L54" i="16"/>
  <c r="M54" i="16"/>
  <c r="N54" i="16"/>
  <c r="O54" i="16"/>
  <c r="L55" i="16"/>
  <c r="M55" i="16"/>
  <c r="N55" i="16"/>
  <c r="O55" i="16"/>
  <c r="L56" i="16"/>
  <c r="M56" i="16"/>
  <c r="N56" i="16"/>
  <c r="O56" i="16"/>
  <c r="L57" i="16"/>
  <c r="M57" i="16"/>
  <c r="N57" i="16"/>
  <c r="O57" i="16"/>
  <c r="L58" i="16"/>
  <c r="M58" i="16"/>
  <c r="N58" i="16"/>
  <c r="O58" i="16"/>
  <c r="L59" i="16"/>
  <c r="M59" i="16"/>
  <c r="N59" i="16"/>
  <c r="O59" i="16"/>
  <c r="L60" i="16"/>
  <c r="M60" i="16"/>
  <c r="N60" i="16"/>
  <c r="O60" i="16"/>
  <c r="L61" i="16"/>
  <c r="M61" i="16"/>
  <c r="N61" i="16"/>
  <c r="O61" i="16"/>
  <c r="L62" i="16"/>
  <c r="M62" i="16"/>
  <c r="N62" i="16"/>
  <c r="O62" i="16"/>
  <c r="L63" i="16"/>
  <c r="M63" i="16"/>
  <c r="N63" i="16"/>
  <c r="O63" i="16"/>
  <c r="L64" i="16"/>
  <c r="M64" i="16"/>
  <c r="N64" i="16"/>
  <c r="O64" i="16"/>
  <c r="L65" i="16"/>
  <c r="M65" i="16"/>
  <c r="N65" i="16"/>
  <c r="O65" i="16"/>
  <c r="L66" i="16"/>
  <c r="M66" i="16"/>
  <c r="N66" i="16"/>
  <c r="O66" i="16"/>
  <c r="L67" i="16"/>
  <c r="M67" i="16"/>
  <c r="N67" i="16"/>
  <c r="O67" i="16"/>
  <c r="L68" i="16"/>
  <c r="M68" i="16"/>
  <c r="N68" i="16"/>
  <c r="O68" i="16"/>
  <c r="L69" i="16"/>
  <c r="M69" i="16"/>
  <c r="N69" i="16"/>
  <c r="O69" i="16"/>
  <c r="L70" i="16"/>
  <c r="M70" i="16"/>
  <c r="N70" i="16"/>
  <c r="O70" i="16"/>
  <c r="L71" i="16"/>
  <c r="M71" i="16"/>
  <c r="N71" i="16"/>
  <c r="O71" i="16"/>
  <c r="L72" i="16"/>
  <c r="M72" i="16"/>
  <c r="N72" i="16"/>
  <c r="O72" i="16"/>
  <c r="L73" i="16"/>
  <c r="M73" i="16"/>
  <c r="N73" i="16"/>
  <c r="O73" i="16"/>
  <c r="L74" i="16"/>
  <c r="M74" i="16"/>
  <c r="N74" i="16"/>
  <c r="O74" i="16"/>
  <c r="L75" i="16"/>
  <c r="M75" i="16"/>
  <c r="N75" i="16"/>
  <c r="O75" i="16"/>
  <c r="L76" i="16"/>
  <c r="M76" i="16"/>
  <c r="N76" i="16"/>
  <c r="O76" i="16"/>
  <c r="L77" i="16"/>
  <c r="M77" i="16"/>
  <c r="N77" i="16"/>
  <c r="O77" i="16"/>
  <c r="L78" i="16"/>
  <c r="M78" i="16"/>
  <c r="N78" i="16"/>
  <c r="O78" i="16"/>
  <c r="L79" i="16"/>
  <c r="M79" i="16"/>
  <c r="N79" i="16"/>
  <c r="O79" i="16"/>
  <c r="L80" i="16"/>
  <c r="M80" i="16"/>
  <c r="N80" i="16"/>
  <c r="O80" i="16"/>
  <c r="L81" i="16"/>
  <c r="M81" i="16"/>
  <c r="N81" i="16"/>
  <c r="O81" i="16"/>
  <c r="L82" i="16"/>
  <c r="M82" i="16"/>
  <c r="N82" i="16"/>
  <c r="O82" i="16"/>
  <c r="L83" i="16"/>
  <c r="M83" i="16"/>
  <c r="N83" i="16"/>
  <c r="O83" i="16"/>
  <c r="L84" i="16"/>
  <c r="M84" i="16"/>
  <c r="N84" i="16"/>
  <c r="O84" i="16"/>
  <c r="L85" i="16"/>
  <c r="M85" i="16"/>
  <c r="N85" i="16"/>
  <c r="O85" i="16"/>
  <c r="L86" i="16"/>
  <c r="M86" i="16"/>
  <c r="N86" i="16"/>
  <c r="O86" i="16"/>
  <c r="L87" i="16"/>
  <c r="M87" i="16"/>
  <c r="N87" i="16"/>
  <c r="O87" i="16"/>
  <c r="L88" i="16"/>
  <c r="M88" i="16"/>
  <c r="N88" i="16"/>
  <c r="O88" i="16"/>
  <c r="L89" i="16"/>
  <c r="M89" i="16"/>
  <c r="N89" i="16"/>
  <c r="O89" i="16"/>
  <c r="L90" i="16"/>
  <c r="M90" i="16"/>
  <c r="N90" i="16"/>
  <c r="O90" i="16"/>
  <c r="L91" i="16"/>
  <c r="M91" i="16"/>
  <c r="N91" i="16"/>
  <c r="O91" i="16"/>
  <c r="L92" i="16"/>
  <c r="M92" i="16"/>
  <c r="N92" i="16"/>
  <c r="O92" i="16"/>
  <c r="L93" i="16"/>
  <c r="M93" i="16"/>
  <c r="N93" i="16"/>
  <c r="O93" i="16"/>
  <c r="L94" i="16"/>
  <c r="M94" i="16"/>
  <c r="N94" i="16"/>
  <c r="O94" i="16"/>
  <c r="L95" i="16"/>
  <c r="M95" i="16"/>
  <c r="N95" i="16"/>
  <c r="O95" i="16"/>
  <c r="L96" i="16"/>
  <c r="M96" i="16"/>
  <c r="N96" i="16"/>
  <c r="O96" i="16"/>
  <c r="L97" i="16"/>
  <c r="M97" i="16"/>
  <c r="N97" i="16"/>
  <c r="O97" i="16"/>
  <c r="L98" i="16"/>
  <c r="M98" i="16"/>
  <c r="N98" i="16"/>
  <c r="O98" i="16"/>
  <c r="L99" i="16"/>
  <c r="M99" i="16"/>
  <c r="N99" i="16"/>
  <c r="O99" i="16"/>
  <c r="L100" i="16"/>
  <c r="M100" i="16"/>
  <c r="N100" i="16"/>
  <c r="O100" i="16"/>
  <c r="L101" i="16"/>
  <c r="M101" i="16"/>
  <c r="N101" i="16"/>
  <c r="O101" i="16"/>
  <c r="L102" i="16"/>
  <c r="M102" i="16"/>
  <c r="N102" i="16"/>
  <c r="O102" i="16"/>
  <c r="L103" i="16"/>
  <c r="M103" i="16"/>
  <c r="N103" i="16"/>
  <c r="O103" i="16"/>
  <c r="L104" i="16"/>
  <c r="M104" i="16"/>
  <c r="N104" i="16"/>
  <c r="O104" i="16"/>
  <c r="L105" i="16"/>
  <c r="M105" i="16"/>
  <c r="N105" i="16"/>
  <c r="O105" i="16"/>
  <c r="L106" i="16"/>
  <c r="M106" i="16"/>
  <c r="N106" i="16"/>
  <c r="O106" i="16"/>
  <c r="L107" i="16"/>
  <c r="M107" i="16"/>
  <c r="N107" i="16"/>
  <c r="O107" i="16"/>
  <c r="L108" i="16"/>
  <c r="M108" i="16"/>
  <c r="N108" i="16"/>
  <c r="O108" i="16"/>
  <c r="L109" i="16"/>
  <c r="M109" i="16"/>
  <c r="N109" i="16"/>
  <c r="O109" i="16"/>
  <c r="L110" i="16"/>
  <c r="M110" i="16"/>
  <c r="N110" i="16"/>
  <c r="O110" i="16"/>
  <c r="L111" i="16"/>
  <c r="M111" i="16"/>
  <c r="N111" i="16"/>
  <c r="O111" i="16"/>
  <c r="L112" i="16"/>
  <c r="M112" i="16"/>
  <c r="N112" i="16"/>
  <c r="O112" i="16"/>
  <c r="L113" i="16"/>
  <c r="M113" i="16"/>
  <c r="N113" i="16"/>
  <c r="O113" i="16"/>
  <c r="L114" i="16"/>
  <c r="M114" i="16"/>
  <c r="N114" i="16"/>
  <c r="O114" i="16"/>
  <c r="L115" i="16"/>
  <c r="M115" i="16"/>
  <c r="N115" i="16"/>
  <c r="O115" i="16"/>
  <c r="L116" i="16"/>
  <c r="M116" i="16"/>
  <c r="N116" i="16"/>
  <c r="O116" i="16"/>
  <c r="L117" i="16"/>
  <c r="M117" i="16"/>
  <c r="N117" i="16"/>
  <c r="O117" i="16"/>
  <c r="L118" i="16"/>
  <c r="M118" i="16"/>
  <c r="N118" i="16"/>
  <c r="O118" i="16"/>
  <c r="L119" i="16"/>
  <c r="M119" i="16"/>
  <c r="N119" i="16"/>
  <c r="O119" i="16"/>
  <c r="L120" i="16"/>
  <c r="M120" i="16"/>
  <c r="N120" i="16"/>
  <c r="O120" i="16"/>
  <c r="L121" i="16"/>
  <c r="M121" i="16"/>
  <c r="N121" i="16"/>
  <c r="O121" i="16"/>
  <c r="L122" i="16"/>
  <c r="M122" i="16"/>
  <c r="N122" i="16"/>
  <c r="O122" i="16"/>
  <c r="L123" i="16"/>
  <c r="M123" i="16"/>
  <c r="N123" i="16"/>
  <c r="O123" i="16"/>
  <c r="L124" i="16"/>
  <c r="M124" i="16"/>
  <c r="N124" i="16"/>
  <c r="O124" i="16"/>
  <c r="L125" i="16"/>
  <c r="M125" i="16"/>
  <c r="N125" i="16"/>
  <c r="O125" i="16"/>
  <c r="L126" i="16"/>
  <c r="M126" i="16"/>
  <c r="N126" i="16"/>
  <c r="O126" i="16"/>
  <c r="L127" i="16"/>
  <c r="M127" i="16"/>
  <c r="N127" i="16"/>
  <c r="O127" i="16"/>
  <c r="L128" i="16"/>
  <c r="M128" i="16"/>
  <c r="N128" i="16"/>
  <c r="O128" i="16"/>
  <c r="L129" i="16"/>
  <c r="M129" i="16"/>
  <c r="N129" i="16"/>
  <c r="O129" i="16"/>
  <c r="L130" i="16"/>
  <c r="M130" i="16"/>
  <c r="N130" i="16"/>
  <c r="O130" i="16"/>
  <c r="L131" i="16"/>
  <c r="M131" i="16"/>
  <c r="N131" i="16"/>
  <c r="O131" i="16"/>
  <c r="L132" i="16"/>
  <c r="M132" i="16"/>
  <c r="N132" i="16"/>
  <c r="O132" i="16"/>
  <c r="L133" i="16"/>
  <c r="M133" i="16"/>
  <c r="N133" i="16"/>
  <c r="O133" i="16"/>
  <c r="L134" i="16"/>
  <c r="M134" i="16"/>
  <c r="N134" i="16"/>
  <c r="O134" i="16"/>
  <c r="L135" i="16"/>
  <c r="M135" i="16"/>
  <c r="N135" i="16"/>
  <c r="O135" i="16"/>
  <c r="L136" i="16"/>
  <c r="M136" i="16"/>
  <c r="N136" i="16"/>
  <c r="O136" i="16"/>
  <c r="L137" i="16"/>
  <c r="M137" i="16"/>
  <c r="N137" i="16"/>
  <c r="O137" i="16"/>
  <c r="L138" i="16"/>
  <c r="M138" i="16"/>
  <c r="N138" i="16"/>
  <c r="O138" i="16"/>
  <c r="L139" i="16"/>
  <c r="M139" i="16"/>
  <c r="N139" i="16"/>
  <c r="O139" i="16"/>
  <c r="L140" i="16"/>
  <c r="M140" i="16"/>
  <c r="N140" i="16"/>
  <c r="O140" i="16"/>
  <c r="L141" i="16"/>
  <c r="M141" i="16"/>
  <c r="N141" i="16"/>
  <c r="O141" i="16"/>
  <c r="L142" i="16"/>
  <c r="M142" i="16"/>
  <c r="N142" i="16"/>
  <c r="O142" i="16"/>
  <c r="L143" i="16"/>
  <c r="M143" i="16"/>
  <c r="N143" i="16"/>
  <c r="O143" i="16"/>
  <c r="L144" i="16"/>
  <c r="M144" i="16"/>
  <c r="N144" i="16"/>
  <c r="O144" i="16"/>
  <c r="L145" i="16"/>
  <c r="M145" i="16"/>
  <c r="N145" i="16"/>
  <c r="O145" i="16"/>
  <c r="L146" i="16"/>
  <c r="M146" i="16"/>
  <c r="N146" i="16"/>
  <c r="O146" i="16"/>
  <c r="L147" i="16"/>
  <c r="M147" i="16"/>
  <c r="N147" i="16"/>
  <c r="O147" i="16"/>
  <c r="L148" i="16"/>
  <c r="M148" i="16"/>
  <c r="N148" i="16"/>
  <c r="O148" i="16"/>
  <c r="L149" i="16"/>
  <c r="M149" i="16"/>
  <c r="N149" i="16"/>
  <c r="O149" i="16"/>
  <c r="L150" i="16"/>
  <c r="M150" i="16"/>
  <c r="N150" i="16"/>
  <c r="O150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37" i="11"/>
  <c r="Q31" i="8" l="1"/>
  <c r="N36" i="11" s="1"/>
  <c r="P31" i="8"/>
  <c r="M36" i="11" s="1"/>
  <c r="Q30" i="8"/>
  <c r="N35" i="11" s="1"/>
  <c r="P30" i="8"/>
  <c r="M35" i="11" s="1"/>
  <c r="Q29" i="8"/>
  <c r="N34" i="11" s="1"/>
  <c r="P29" i="8"/>
  <c r="M34" i="11" s="1"/>
  <c r="Q28" i="8"/>
  <c r="N33" i="11" s="1"/>
  <c r="P28" i="8"/>
  <c r="M33" i="11" s="1"/>
  <c r="Q27" i="8"/>
  <c r="N32" i="11" s="1"/>
  <c r="P27" i="8"/>
  <c r="M32" i="11" s="1"/>
  <c r="Q26" i="8"/>
  <c r="N31" i="11" s="1"/>
  <c r="P26" i="8"/>
  <c r="M31" i="11" s="1"/>
  <c r="Q25" i="8"/>
  <c r="N30" i="11" s="1"/>
  <c r="P25" i="8"/>
  <c r="M30" i="11" s="1"/>
  <c r="Q24" i="8"/>
  <c r="N29" i="11" s="1"/>
  <c r="P24" i="8"/>
  <c r="M29" i="11" s="1"/>
  <c r="Q23" i="8"/>
  <c r="N28" i="11" s="1"/>
  <c r="P23" i="8"/>
  <c r="M28" i="11" s="1"/>
  <c r="Q22" i="8"/>
  <c r="N27" i="11" s="1"/>
  <c r="P22" i="8"/>
  <c r="M27" i="11" s="1"/>
  <c r="Q21" i="8"/>
  <c r="N26" i="11" s="1"/>
  <c r="P21" i="8"/>
  <c r="M26" i="11" s="1"/>
  <c r="Q20" i="8"/>
  <c r="N25" i="11" s="1"/>
  <c r="P20" i="8"/>
  <c r="M25" i="11" s="1"/>
  <c r="Q19" i="8"/>
  <c r="N24" i="11" s="1"/>
  <c r="P19" i="8"/>
  <c r="M24" i="11" s="1"/>
  <c r="Q18" i="8"/>
  <c r="N23" i="11" s="1"/>
  <c r="P18" i="8"/>
  <c r="M23" i="11" s="1"/>
  <c r="Q17" i="8"/>
  <c r="N22" i="11" s="1"/>
  <c r="P17" i="8"/>
  <c r="M22" i="11" s="1"/>
  <c r="Q16" i="8"/>
  <c r="N21" i="11" s="1"/>
  <c r="P16" i="8"/>
  <c r="M21" i="11" s="1"/>
  <c r="Q15" i="8"/>
  <c r="N20" i="11" s="1"/>
  <c r="P15" i="8"/>
  <c r="M20" i="11" s="1"/>
  <c r="Q14" i="8"/>
  <c r="N19" i="11" s="1"/>
  <c r="P14" i="8"/>
  <c r="M19" i="11" s="1"/>
  <c r="Q13" i="8"/>
  <c r="N18" i="11" s="1"/>
  <c r="P13" i="8"/>
  <c r="M18" i="11" s="1"/>
  <c r="Q12" i="8"/>
  <c r="N17" i="11" s="1"/>
  <c r="P12" i="8"/>
  <c r="M17" i="11" s="1"/>
  <c r="Q11" i="8"/>
  <c r="N16" i="11" s="1"/>
  <c r="P11" i="8"/>
  <c r="M16" i="11" s="1"/>
  <c r="Q10" i="8"/>
  <c r="N15" i="11" s="1"/>
  <c r="P10" i="8"/>
  <c r="M15" i="11" s="1"/>
  <c r="Q9" i="8"/>
  <c r="N14" i="11" s="1"/>
  <c r="P9" i="8"/>
  <c r="M14" i="11" s="1"/>
  <c r="Q8" i="8"/>
  <c r="N13" i="11" s="1"/>
  <c r="P8" i="8"/>
  <c r="M13" i="11" s="1"/>
  <c r="Q7" i="8"/>
  <c r="N12" i="11" s="1"/>
  <c r="P7" i="8"/>
  <c r="M12" i="11" s="1"/>
  <c r="Q6" i="8"/>
  <c r="N11" i="11" s="1"/>
  <c r="P6" i="8"/>
  <c r="M11" i="11" s="1"/>
  <c r="Q5" i="8"/>
  <c r="N10" i="11" s="1"/>
  <c r="P5" i="8"/>
  <c r="M10" i="11" s="1"/>
  <c r="Q4" i="8"/>
  <c r="N9" i="11" s="1"/>
  <c r="P4" i="8"/>
  <c r="M9" i="11" s="1"/>
  <c r="Q3" i="8"/>
  <c r="N8" i="11" s="1"/>
  <c r="P3" i="8"/>
  <c r="M8" i="11" s="1"/>
  <c r="Q2" i="8"/>
  <c r="N7" i="11" s="1"/>
  <c r="P2" i="8"/>
  <c r="M7" i="11" s="1"/>
  <c r="V31" i="8" l="1"/>
  <c r="V30" i="8"/>
  <c r="V29" i="8"/>
  <c r="V28" i="8"/>
  <c r="V27" i="8"/>
  <c r="V26" i="8"/>
  <c r="V25" i="8"/>
  <c r="V24" i="8"/>
  <c r="V23" i="8"/>
  <c r="V22" i="8"/>
  <c r="S27" i="8"/>
  <c r="O27" i="16" s="1"/>
  <c r="R27" i="8"/>
  <c r="M27" i="8"/>
  <c r="V21" i="8"/>
  <c r="V20" i="8"/>
  <c r="V19" i="8"/>
  <c r="V18" i="8"/>
  <c r="V17" i="8"/>
  <c r="V16" i="8"/>
  <c r="V15" i="8"/>
  <c r="V14" i="8"/>
  <c r="V13" i="8"/>
  <c r="V12" i="8"/>
  <c r="V11" i="8"/>
  <c r="S17" i="8"/>
  <c r="O17" i="16" s="1"/>
  <c r="R17" i="8"/>
  <c r="M17" i="8"/>
  <c r="K17" i="8"/>
  <c r="M7" i="8"/>
  <c r="V10" i="8"/>
  <c r="V9" i="8"/>
  <c r="V8" i="8"/>
  <c r="V7" i="8"/>
  <c r="V6" i="8"/>
  <c r="V5" i="8"/>
  <c r="V4" i="8"/>
  <c r="S7" i="8"/>
  <c r="O7" i="16" s="1"/>
  <c r="R7" i="8"/>
  <c r="O7" i="8"/>
  <c r="L12" i="11" s="1"/>
  <c r="K7" i="8"/>
  <c r="M5" i="8"/>
  <c r="V3" i="8"/>
  <c r="S2" i="8"/>
  <c r="O2" i="16" s="1"/>
  <c r="I3" i="8"/>
  <c r="N27" i="8"/>
  <c r="K32" i="11" s="1"/>
  <c r="O27" i="8"/>
  <c r="L32" i="11" s="1"/>
  <c r="T27" i="8"/>
  <c r="P32" i="11" s="1"/>
  <c r="U27" i="8"/>
  <c r="M6" i="8"/>
  <c r="N6" i="8"/>
  <c r="K11" i="11" s="1"/>
  <c r="O6" i="8"/>
  <c r="L11" i="11" s="1"/>
  <c r="R6" i="8"/>
  <c r="S6" i="8"/>
  <c r="O6" i="16" s="1"/>
  <c r="T6" i="8"/>
  <c r="P11" i="11" s="1"/>
  <c r="U6" i="8"/>
  <c r="N7" i="8"/>
  <c r="K12" i="11" s="1"/>
  <c r="T7" i="8"/>
  <c r="P12" i="11" s="1"/>
  <c r="U7" i="8"/>
  <c r="M8" i="8"/>
  <c r="N8" i="8"/>
  <c r="K13" i="11" s="1"/>
  <c r="O8" i="8"/>
  <c r="L13" i="11" s="1"/>
  <c r="R8" i="8"/>
  <c r="S8" i="8"/>
  <c r="O8" i="16" s="1"/>
  <c r="T8" i="8"/>
  <c r="P13" i="11" s="1"/>
  <c r="U8" i="8"/>
  <c r="M9" i="8"/>
  <c r="N9" i="8"/>
  <c r="K14" i="11" s="1"/>
  <c r="O9" i="8"/>
  <c r="L14" i="11" s="1"/>
  <c r="R9" i="8"/>
  <c r="S9" i="8"/>
  <c r="O9" i="16" s="1"/>
  <c r="T9" i="8"/>
  <c r="P14" i="11" s="1"/>
  <c r="U9" i="8"/>
  <c r="M10" i="8"/>
  <c r="N10" i="8"/>
  <c r="K15" i="11" s="1"/>
  <c r="O10" i="8"/>
  <c r="L15" i="11" s="1"/>
  <c r="R10" i="8"/>
  <c r="S10" i="8"/>
  <c r="O10" i="16" s="1"/>
  <c r="T10" i="8"/>
  <c r="P15" i="11" s="1"/>
  <c r="U10" i="8"/>
  <c r="M11" i="8"/>
  <c r="N11" i="8"/>
  <c r="K16" i="11" s="1"/>
  <c r="O11" i="8"/>
  <c r="L16" i="11" s="1"/>
  <c r="R11" i="8"/>
  <c r="S11" i="8"/>
  <c r="O11" i="16" s="1"/>
  <c r="T11" i="8"/>
  <c r="P16" i="11" s="1"/>
  <c r="U11" i="8"/>
  <c r="M12" i="8"/>
  <c r="N12" i="8"/>
  <c r="K17" i="11" s="1"/>
  <c r="O12" i="8"/>
  <c r="L17" i="11" s="1"/>
  <c r="R12" i="8"/>
  <c r="S12" i="8"/>
  <c r="O12" i="16" s="1"/>
  <c r="T12" i="8"/>
  <c r="P17" i="11" s="1"/>
  <c r="U12" i="8"/>
  <c r="M13" i="8"/>
  <c r="N13" i="8"/>
  <c r="K18" i="11" s="1"/>
  <c r="O13" i="8"/>
  <c r="L18" i="11" s="1"/>
  <c r="R13" i="8"/>
  <c r="H18" i="11" s="1"/>
  <c r="S13" i="8"/>
  <c r="O13" i="16" s="1"/>
  <c r="T13" i="8"/>
  <c r="P18" i="11" s="1"/>
  <c r="U13" i="8"/>
  <c r="M14" i="8"/>
  <c r="N14" i="8"/>
  <c r="K19" i="11" s="1"/>
  <c r="O14" i="8"/>
  <c r="L19" i="11" s="1"/>
  <c r="R14" i="8"/>
  <c r="S14" i="8"/>
  <c r="O14" i="16" s="1"/>
  <c r="T14" i="8"/>
  <c r="P19" i="11" s="1"/>
  <c r="U14" i="8"/>
  <c r="M15" i="8"/>
  <c r="N15" i="8"/>
  <c r="K20" i="11" s="1"/>
  <c r="O15" i="8"/>
  <c r="L20" i="11" s="1"/>
  <c r="R15" i="8"/>
  <c r="S15" i="8"/>
  <c r="O15" i="16" s="1"/>
  <c r="T15" i="8"/>
  <c r="P20" i="11" s="1"/>
  <c r="U15" i="8"/>
  <c r="M16" i="8"/>
  <c r="N16" i="8"/>
  <c r="K21" i="11" s="1"/>
  <c r="O16" i="8"/>
  <c r="L21" i="11" s="1"/>
  <c r="R16" i="8"/>
  <c r="S16" i="8"/>
  <c r="O16" i="16" s="1"/>
  <c r="T16" i="8"/>
  <c r="P21" i="11" s="1"/>
  <c r="U16" i="8"/>
  <c r="N17" i="8"/>
  <c r="K22" i="11" s="1"/>
  <c r="O17" i="8"/>
  <c r="L22" i="11" s="1"/>
  <c r="T17" i="8"/>
  <c r="P22" i="11" s="1"/>
  <c r="U17" i="8"/>
  <c r="M18" i="8"/>
  <c r="N18" i="8"/>
  <c r="K23" i="11" s="1"/>
  <c r="O18" i="8"/>
  <c r="L23" i="11" s="1"/>
  <c r="R18" i="8"/>
  <c r="S18" i="8"/>
  <c r="O18" i="16" s="1"/>
  <c r="T18" i="8"/>
  <c r="P23" i="11" s="1"/>
  <c r="U18" i="8"/>
  <c r="M19" i="8"/>
  <c r="N19" i="8"/>
  <c r="K24" i="11" s="1"/>
  <c r="O19" i="8"/>
  <c r="L24" i="11" s="1"/>
  <c r="R19" i="8"/>
  <c r="S19" i="8"/>
  <c r="O19" i="16" s="1"/>
  <c r="T19" i="8"/>
  <c r="P24" i="11" s="1"/>
  <c r="U19" i="8"/>
  <c r="M20" i="8"/>
  <c r="N20" i="8"/>
  <c r="K25" i="11" s="1"/>
  <c r="O20" i="8"/>
  <c r="L25" i="11" s="1"/>
  <c r="R20" i="8"/>
  <c r="S20" i="8"/>
  <c r="O20" i="16" s="1"/>
  <c r="T20" i="8"/>
  <c r="P25" i="11" s="1"/>
  <c r="U20" i="8"/>
  <c r="V2" i="8"/>
  <c r="A2" i="16" s="1"/>
  <c r="I18" i="11" l="1"/>
  <c r="N13" i="16"/>
  <c r="O15" i="11"/>
  <c r="A10" i="16"/>
  <c r="O26" i="11"/>
  <c r="A21" i="16"/>
  <c r="E8" i="11"/>
  <c r="C3" i="16"/>
  <c r="O14" i="11"/>
  <c r="A9" i="16"/>
  <c r="I13" i="11"/>
  <c r="N8" i="16"/>
  <c r="O8" i="11"/>
  <c r="A3" i="16"/>
  <c r="O27" i="11"/>
  <c r="A22" i="16"/>
  <c r="I15" i="11"/>
  <c r="N10" i="16"/>
  <c r="O28" i="11"/>
  <c r="A23" i="16"/>
  <c r="I32" i="11"/>
  <c r="N27" i="16"/>
  <c r="I10" i="11"/>
  <c r="N5" i="16"/>
  <c r="O16" i="11"/>
  <c r="A11" i="16"/>
  <c r="O29" i="11"/>
  <c r="A24" i="16"/>
  <c r="I16" i="11"/>
  <c r="N11" i="16"/>
  <c r="I23" i="11"/>
  <c r="N18" i="16"/>
  <c r="I12" i="11"/>
  <c r="N7" i="16"/>
  <c r="I17" i="11"/>
  <c r="N12" i="16"/>
  <c r="O30" i="11"/>
  <c r="A25" i="16"/>
  <c r="O24" i="11"/>
  <c r="A19" i="16"/>
  <c r="I25" i="11"/>
  <c r="N20" i="16"/>
  <c r="O18" i="11"/>
  <c r="A13" i="16"/>
  <c r="O31" i="11"/>
  <c r="A26" i="16"/>
  <c r="I24" i="11"/>
  <c r="N19" i="16"/>
  <c r="I19" i="11"/>
  <c r="N14" i="16"/>
  <c r="O32" i="11"/>
  <c r="A27" i="16"/>
  <c r="O13" i="11"/>
  <c r="A8" i="16"/>
  <c r="I22" i="11"/>
  <c r="N17" i="16"/>
  <c r="O25" i="11"/>
  <c r="A20" i="16"/>
  <c r="I20" i="11"/>
  <c r="N15" i="16"/>
  <c r="O19" i="11"/>
  <c r="A14" i="16"/>
  <c r="O9" i="11"/>
  <c r="A4" i="16"/>
  <c r="O20" i="11"/>
  <c r="A15" i="16"/>
  <c r="O10" i="11"/>
  <c r="A5" i="16"/>
  <c r="O21" i="11"/>
  <c r="A16" i="16"/>
  <c r="O34" i="11"/>
  <c r="A29" i="16"/>
  <c r="O33" i="11"/>
  <c r="A28" i="16"/>
  <c r="I21" i="11"/>
  <c r="N16" i="16"/>
  <c r="I14" i="11"/>
  <c r="N9" i="16"/>
  <c r="O11" i="11"/>
  <c r="A6" i="16"/>
  <c r="O22" i="11"/>
  <c r="A17" i="16"/>
  <c r="O35" i="11"/>
  <c r="A30" i="16"/>
  <c r="O17" i="11"/>
  <c r="A12" i="16"/>
  <c r="H14" i="11"/>
  <c r="I11" i="11"/>
  <c r="N6" i="16"/>
  <c r="O12" i="11"/>
  <c r="A7" i="16"/>
  <c r="O23" i="11"/>
  <c r="A18" i="16"/>
  <c r="O36" i="11"/>
  <c r="A31" i="16"/>
  <c r="H32" i="11"/>
  <c r="H23" i="11"/>
  <c r="H25" i="11"/>
  <c r="H16" i="11"/>
  <c r="H12" i="11"/>
  <c r="H22" i="11"/>
  <c r="H20" i="11"/>
  <c r="H21" i="11"/>
  <c r="H17" i="11"/>
  <c r="H13" i="11"/>
  <c r="H24" i="11"/>
  <c r="H19" i="11"/>
  <c r="H15" i="11"/>
  <c r="H11" i="11"/>
  <c r="X12" i="8"/>
  <c r="Q17" i="11" s="1"/>
  <c r="A17" i="11" s="1"/>
  <c r="S31" i="8" l="1"/>
  <c r="O31" i="16" s="1"/>
  <c r="S30" i="8"/>
  <c r="O30" i="16" s="1"/>
  <c r="S29" i="8"/>
  <c r="O29" i="16" s="1"/>
  <c r="S28" i="8"/>
  <c r="O28" i="16" s="1"/>
  <c r="S26" i="8"/>
  <c r="O26" i="16" s="1"/>
  <c r="S25" i="8"/>
  <c r="O25" i="16" s="1"/>
  <c r="S24" i="8"/>
  <c r="O24" i="16" s="1"/>
  <c r="S23" i="8"/>
  <c r="O23" i="16" s="1"/>
  <c r="S22" i="8"/>
  <c r="O22" i="16" s="1"/>
  <c r="S21" i="8"/>
  <c r="O21" i="16" s="1"/>
  <c r="S5" i="8"/>
  <c r="O5" i="16" s="1"/>
  <c r="S4" i="8"/>
  <c r="O4" i="16" s="1"/>
  <c r="S3" i="8"/>
  <c r="O3" i="16" s="1"/>
  <c r="AE37" i="11" l="1"/>
  <c r="AD3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7" i="11"/>
  <c r="M31" i="8" l="1"/>
  <c r="M30" i="8"/>
  <c r="M29" i="8"/>
  <c r="M28" i="8"/>
  <c r="M26" i="8"/>
  <c r="M25" i="8"/>
  <c r="M24" i="8"/>
  <c r="M23" i="8"/>
  <c r="M22" i="8"/>
  <c r="M21" i="8"/>
  <c r="M4" i="8"/>
  <c r="M3" i="8"/>
  <c r="M2" i="8"/>
  <c r="I31" i="11" l="1"/>
  <c r="N26" i="16"/>
  <c r="I33" i="11"/>
  <c r="N28" i="16"/>
  <c r="I34" i="11"/>
  <c r="N29" i="16"/>
  <c r="I35" i="11"/>
  <c r="N30" i="16"/>
  <c r="I36" i="11"/>
  <c r="N31" i="16"/>
  <c r="I8" i="11"/>
  <c r="N3" i="16"/>
  <c r="I9" i="11"/>
  <c r="N4" i="16"/>
  <c r="I26" i="11"/>
  <c r="N21" i="16"/>
  <c r="I27" i="11"/>
  <c r="N22" i="16"/>
  <c r="I28" i="11"/>
  <c r="N23" i="16"/>
  <c r="I29" i="11"/>
  <c r="N24" i="16"/>
  <c r="I30" i="11"/>
  <c r="N25" i="16"/>
  <c r="I7" i="11"/>
  <c r="N2" i="16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G8" i="11" l="1"/>
  <c r="M3" i="16"/>
  <c r="G9" i="11"/>
  <c r="M4" i="16"/>
  <c r="G10" i="11"/>
  <c r="M5" i="16"/>
  <c r="G26" i="11"/>
  <c r="M21" i="16"/>
  <c r="G12" i="11"/>
  <c r="M7" i="16"/>
  <c r="G15" i="11"/>
  <c r="M10" i="16"/>
  <c r="G31" i="11"/>
  <c r="M26" i="16"/>
  <c r="G16" i="11"/>
  <c r="M11" i="16"/>
  <c r="G32" i="11"/>
  <c r="M27" i="16"/>
  <c r="G17" i="11"/>
  <c r="M12" i="16"/>
  <c r="G33" i="11"/>
  <c r="M28" i="16"/>
  <c r="G18" i="11"/>
  <c r="M13" i="16"/>
  <c r="G34" i="11"/>
  <c r="M29" i="16"/>
  <c r="G19" i="11"/>
  <c r="M14" i="16"/>
  <c r="G35" i="11"/>
  <c r="M30" i="16"/>
  <c r="G20" i="11"/>
  <c r="M15" i="16"/>
  <c r="G36" i="11"/>
  <c r="M31" i="16"/>
  <c r="G21" i="11"/>
  <c r="M16" i="16"/>
  <c r="G22" i="11"/>
  <c r="M17" i="16"/>
  <c r="G23" i="11"/>
  <c r="M18" i="16"/>
  <c r="G27" i="11"/>
  <c r="M22" i="16"/>
  <c r="G28" i="11"/>
  <c r="M23" i="16"/>
  <c r="G25" i="11"/>
  <c r="M20" i="16"/>
  <c r="G11" i="11"/>
  <c r="M6" i="16"/>
  <c r="G13" i="11"/>
  <c r="M8" i="16"/>
  <c r="G29" i="11"/>
  <c r="M24" i="16"/>
  <c r="G24" i="11"/>
  <c r="M19" i="16"/>
  <c r="G14" i="11"/>
  <c r="M9" i="16"/>
  <c r="G30" i="11"/>
  <c r="M25" i="16"/>
  <c r="G7" i="11"/>
  <c r="M2" i="16"/>
  <c r="I31" i="8"/>
  <c r="K31" i="8"/>
  <c r="N31" i="8"/>
  <c r="K36" i="11" s="1"/>
  <c r="O31" i="8"/>
  <c r="L36" i="11" s="1"/>
  <c r="R31" i="8"/>
  <c r="H36" i="11" s="1"/>
  <c r="T31" i="8"/>
  <c r="P36" i="11" s="1"/>
  <c r="U31" i="8"/>
  <c r="W31" i="8"/>
  <c r="R36" i="11" s="1"/>
  <c r="X31" i="8"/>
  <c r="Q36" i="11" s="1"/>
  <c r="A36" i="11" s="1"/>
  <c r="Y31" i="8"/>
  <c r="Z36" i="11" s="1"/>
  <c r="Z31" i="8"/>
  <c r="AA36" i="11" s="1"/>
  <c r="AA31" i="8"/>
  <c r="AB36" i="11" s="1"/>
  <c r="AB31" i="8"/>
  <c r="AC31" i="8"/>
  <c r="AD31" i="8"/>
  <c r="AE31" i="8"/>
  <c r="AE36" i="11" s="1"/>
  <c r="AF31" i="8"/>
  <c r="AD36" i="11" s="1"/>
  <c r="I30" i="8"/>
  <c r="K30" i="8"/>
  <c r="N30" i="8"/>
  <c r="K35" i="11" s="1"/>
  <c r="O30" i="8"/>
  <c r="L35" i="11" s="1"/>
  <c r="R30" i="8"/>
  <c r="H35" i="11" s="1"/>
  <c r="T30" i="8"/>
  <c r="P35" i="11" s="1"/>
  <c r="U30" i="8"/>
  <c r="W30" i="8"/>
  <c r="R35" i="11" s="1"/>
  <c r="X30" i="8"/>
  <c r="Q35" i="11" s="1"/>
  <c r="A35" i="11" s="1"/>
  <c r="Y30" i="8"/>
  <c r="Z35" i="11" s="1"/>
  <c r="Z30" i="8"/>
  <c r="AA35" i="11" s="1"/>
  <c r="AA30" i="8"/>
  <c r="AB35" i="11" s="1"/>
  <c r="AB30" i="8"/>
  <c r="AC30" i="8"/>
  <c r="AD30" i="8"/>
  <c r="AE30" i="8"/>
  <c r="AE35" i="11" s="1"/>
  <c r="AF30" i="8"/>
  <c r="AD35" i="11" s="1"/>
  <c r="I29" i="8"/>
  <c r="K29" i="8"/>
  <c r="N29" i="8"/>
  <c r="K34" i="11" s="1"/>
  <c r="O29" i="8"/>
  <c r="L34" i="11" s="1"/>
  <c r="R29" i="8"/>
  <c r="H34" i="11" s="1"/>
  <c r="T29" i="8"/>
  <c r="P34" i="11" s="1"/>
  <c r="U29" i="8"/>
  <c r="W29" i="8"/>
  <c r="R34" i="11" s="1"/>
  <c r="X29" i="8"/>
  <c r="Q34" i="11" s="1"/>
  <c r="A34" i="11" s="1"/>
  <c r="Y29" i="8"/>
  <c r="Z34" i="11" s="1"/>
  <c r="Z29" i="8"/>
  <c r="AA34" i="11" s="1"/>
  <c r="AA29" i="8"/>
  <c r="AB34" i="11" s="1"/>
  <c r="AB29" i="8"/>
  <c r="AC29" i="8"/>
  <c r="AD29" i="8"/>
  <c r="AE29" i="8"/>
  <c r="AE34" i="11" s="1"/>
  <c r="AF29" i="8"/>
  <c r="AD34" i="11" s="1"/>
  <c r="I28" i="8"/>
  <c r="K28" i="8"/>
  <c r="N28" i="8"/>
  <c r="K33" i="11" s="1"/>
  <c r="O28" i="8"/>
  <c r="L33" i="11" s="1"/>
  <c r="R28" i="8"/>
  <c r="H33" i="11" s="1"/>
  <c r="T28" i="8"/>
  <c r="P33" i="11" s="1"/>
  <c r="U28" i="8"/>
  <c r="W28" i="8"/>
  <c r="R33" i="11" s="1"/>
  <c r="X28" i="8"/>
  <c r="Q33" i="11" s="1"/>
  <c r="A33" i="11" s="1"/>
  <c r="Y28" i="8"/>
  <c r="Z33" i="11" s="1"/>
  <c r="Z28" i="8"/>
  <c r="AA33" i="11" s="1"/>
  <c r="AA28" i="8"/>
  <c r="AB33" i="11" s="1"/>
  <c r="AB28" i="8"/>
  <c r="AC28" i="8"/>
  <c r="AD28" i="8"/>
  <c r="AE28" i="8"/>
  <c r="AE33" i="11" s="1"/>
  <c r="AF28" i="8"/>
  <c r="AD33" i="11" s="1"/>
  <c r="I27" i="8"/>
  <c r="K27" i="8"/>
  <c r="W27" i="8"/>
  <c r="R32" i="11" s="1"/>
  <c r="X27" i="8"/>
  <c r="Q32" i="11" s="1"/>
  <c r="A32" i="11" s="1"/>
  <c r="Y27" i="8"/>
  <c r="Z32" i="11" s="1"/>
  <c r="Z27" i="8"/>
  <c r="AA32" i="11" s="1"/>
  <c r="AA27" i="8"/>
  <c r="AB32" i="11" s="1"/>
  <c r="AB27" i="8"/>
  <c r="AC27" i="8"/>
  <c r="AD27" i="8"/>
  <c r="AE27" i="8"/>
  <c r="AE32" i="11" s="1"/>
  <c r="AF27" i="8"/>
  <c r="AD32" i="11" s="1"/>
  <c r="I26" i="8"/>
  <c r="K26" i="8"/>
  <c r="N26" i="8"/>
  <c r="K31" i="11" s="1"/>
  <c r="O26" i="8"/>
  <c r="L31" i="11" s="1"/>
  <c r="R26" i="8"/>
  <c r="H31" i="11" s="1"/>
  <c r="T26" i="8"/>
  <c r="P31" i="11" s="1"/>
  <c r="U26" i="8"/>
  <c r="W26" i="8"/>
  <c r="R31" i="11" s="1"/>
  <c r="X26" i="8"/>
  <c r="Q31" i="11" s="1"/>
  <c r="A31" i="11" s="1"/>
  <c r="Y26" i="8"/>
  <c r="Z31" i="11" s="1"/>
  <c r="Z26" i="8"/>
  <c r="AA31" i="11" s="1"/>
  <c r="AA26" i="8"/>
  <c r="AB31" i="11" s="1"/>
  <c r="AB26" i="8"/>
  <c r="AC26" i="8"/>
  <c r="AD26" i="8"/>
  <c r="AE26" i="8"/>
  <c r="AE31" i="11" s="1"/>
  <c r="AF26" i="8"/>
  <c r="AD31" i="11" s="1"/>
  <c r="I25" i="8"/>
  <c r="K25" i="8"/>
  <c r="N25" i="8"/>
  <c r="K30" i="11" s="1"/>
  <c r="O25" i="8"/>
  <c r="L30" i="11" s="1"/>
  <c r="R25" i="8"/>
  <c r="H30" i="11" s="1"/>
  <c r="T25" i="8"/>
  <c r="P30" i="11" s="1"/>
  <c r="U25" i="8"/>
  <c r="W25" i="8"/>
  <c r="R30" i="11" s="1"/>
  <c r="X25" i="8"/>
  <c r="Q30" i="11" s="1"/>
  <c r="A30" i="11" s="1"/>
  <c r="Y25" i="8"/>
  <c r="Z30" i="11" s="1"/>
  <c r="Z25" i="8"/>
  <c r="AA30" i="11" s="1"/>
  <c r="AA25" i="8"/>
  <c r="AB30" i="11" s="1"/>
  <c r="AB25" i="8"/>
  <c r="AC25" i="8"/>
  <c r="AD25" i="8"/>
  <c r="AE25" i="8"/>
  <c r="AE30" i="11" s="1"/>
  <c r="AF25" i="8"/>
  <c r="AD30" i="11" s="1"/>
  <c r="I24" i="8"/>
  <c r="K24" i="8"/>
  <c r="N24" i="8"/>
  <c r="K29" i="11" s="1"/>
  <c r="O24" i="8"/>
  <c r="L29" i="11" s="1"/>
  <c r="R24" i="8"/>
  <c r="H29" i="11" s="1"/>
  <c r="T24" i="8"/>
  <c r="P29" i="11" s="1"/>
  <c r="U24" i="8"/>
  <c r="W24" i="8"/>
  <c r="R29" i="11" s="1"/>
  <c r="X24" i="8"/>
  <c r="Q29" i="11" s="1"/>
  <c r="A29" i="11" s="1"/>
  <c r="Y24" i="8"/>
  <c r="Z29" i="11" s="1"/>
  <c r="Z24" i="8"/>
  <c r="AA29" i="11" s="1"/>
  <c r="AA24" i="8"/>
  <c r="AB29" i="11" s="1"/>
  <c r="AB24" i="8"/>
  <c r="AC24" i="8"/>
  <c r="AD24" i="8"/>
  <c r="AE24" i="8"/>
  <c r="AE29" i="11" s="1"/>
  <c r="AF24" i="8"/>
  <c r="AD29" i="11" s="1"/>
  <c r="I23" i="8"/>
  <c r="K23" i="8"/>
  <c r="N23" i="8"/>
  <c r="K28" i="11" s="1"/>
  <c r="O23" i="8"/>
  <c r="L28" i="11" s="1"/>
  <c r="R23" i="8"/>
  <c r="H28" i="11" s="1"/>
  <c r="T23" i="8"/>
  <c r="P28" i="11" s="1"/>
  <c r="U23" i="8"/>
  <c r="W23" i="8"/>
  <c r="R28" i="11" s="1"/>
  <c r="X23" i="8"/>
  <c r="Q28" i="11" s="1"/>
  <c r="A28" i="11" s="1"/>
  <c r="Y23" i="8"/>
  <c r="Z28" i="11" s="1"/>
  <c r="Z23" i="8"/>
  <c r="AA28" i="11" s="1"/>
  <c r="AA23" i="8"/>
  <c r="AB28" i="11" s="1"/>
  <c r="AB23" i="8"/>
  <c r="AC23" i="8"/>
  <c r="AD23" i="8"/>
  <c r="AE23" i="8"/>
  <c r="AE28" i="11" s="1"/>
  <c r="AF23" i="8"/>
  <c r="AD28" i="11" s="1"/>
  <c r="AF22" i="8"/>
  <c r="AD27" i="11" s="1"/>
  <c r="AE22" i="8"/>
  <c r="AE27" i="11" s="1"/>
  <c r="AD22" i="8"/>
  <c r="AC22" i="8"/>
  <c r="AB22" i="8"/>
  <c r="AA22" i="8"/>
  <c r="AB27" i="11" s="1"/>
  <c r="Z22" i="8"/>
  <c r="AA27" i="11" s="1"/>
  <c r="Y22" i="8"/>
  <c r="Z27" i="11" s="1"/>
  <c r="X22" i="8"/>
  <c r="Q27" i="11" s="1"/>
  <c r="A27" i="11" s="1"/>
  <c r="W22" i="8"/>
  <c r="R27" i="11" s="1"/>
  <c r="O7" i="11"/>
  <c r="U22" i="8"/>
  <c r="T22" i="8"/>
  <c r="P27" i="11" s="1"/>
  <c r="R22" i="8"/>
  <c r="H27" i="11" s="1"/>
  <c r="O22" i="8"/>
  <c r="L27" i="11" s="1"/>
  <c r="N22" i="8"/>
  <c r="K27" i="11" s="1"/>
  <c r="K22" i="8"/>
  <c r="I22" i="8"/>
  <c r="I21" i="8"/>
  <c r="K21" i="8"/>
  <c r="N21" i="8"/>
  <c r="K26" i="11" s="1"/>
  <c r="O21" i="8"/>
  <c r="L26" i="11" s="1"/>
  <c r="R21" i="8"/>
  <c r="H26" i="11" s="1"/>
  <c r="T21" i="8"/>
  <c r="P26" i="11" s="1"/>
  <c r="U21" i="8"/>
  <c r="W21" i="8"/>
  <c r="R26" i="11" s="1"/>
  <c r="X21" i="8"/>
  <c r="Q26" i="11" s="1"/>
  <c r="A26" i="11" s="1"/>
  <c r="Y21" i="8"/>
  <c r="Z26" i="11" s="1"/>
  <c r="Z21" i="8"/>
  <c r="AA26" i="11" s="1"/>
  <c r="AA21" i="8"/>
  <c r="AB26" i="11" s="1"/>
  <c r="AB21" i="8"/>
  <c r="AC21" i="8"/>
  <c r="AD21" i="8"/>
  <c r="AE21" i="8"/>
  <c r="AE26" i="11" s="1"/>
  <c r="AF21" i="8"/>
  <c r="AD26" i="11" s="1"/>
  <c r="I20" i="8"/>
  <c r="K20" i="8"/>
  <c r="W20" i="8"/>
  <c r="R25" i="11" s="1"/>
  <c r="X20" i="8"/>
  <c r="Q25" i="11" s="1"/>
  <c r="A25" i="11" s="1"/>
  <c r="Y20" i="8"/>
  <c r="Z25" i="11" s="1"/>
  <c r="Z20" i="8"/>
  <c r="AA25" i="11" s="1"/>
  <c r="AA20" i="8"/>
  <c r="AB25" i="11" s="1"/>
  <c r="AB20" i="8"/>
  <c r="AC20" i="8"/>
  <c r="AD20" i="8"/>
  <c r="AE20" i="8"/>
  <c r="AE25" i="11" s="1"/>
  <c r="AF20" i="8"/>
  <c r="AD25" i="11" s="1"/>
  <c r="I19" i="8"/>
  <c r="K19" i="8"/>
  <c r="W19" i="8"/>
  <c r="R24" i="11" s="1"/>
  <c r="X19" i="8"/>
  <c r="Q24" i="11" s="1"/>
  <c r="A24" i="11" s="1"/>
  <c r="Y19" i="8"/>
  <c r="Z24" i="11" s="1"/>
  <c r="Z19" i="8"/>
  <c r="AA24" i="11" s="1"/>
  <c r="AA19" i="8"/>
  <c r="AB24" i="11" s="1"/>
  <c r="AB19" i="8"/>
  <c r="AC19" i="8"/>
  <c r="AD19" i="8"/>
  <c r="AE19" i="8"/>
  <c r="AE24" i="11" s="1"/>
  <c r="AF19" i="8"/>
  <c r="AD24" i="11" s="1"/>
  <c r="I18" i="8"/>
  <c r="K18" i="8"/>
  <c r="W18" i="8"/>
  <c r="R23" i="11" s="1"/>
  <c r="X18" i="8"/>
  <c r="Q23" i="11" s="1"/>
  <c r="A23" i="11" s="1"/>
  <c r="Y18" i="8"/>
  <c r="Z23" i="11" s="1"/>
  <c r="Z18" i="8"/>
  <c r="AA23" i="11" s="1"/>
  <c r="AA18" i="8"/>
  <c r="AB23" i="11" s="1"/>
  <c r="AB18" i="8"/>
  <c r="AC18" i="8"/>
  <c r="AD18" i="8"/>
  <c r="AE18" i="8"/>
  <c r="AE23" i="11" s="1"/>
  <c r="AF18" i="8"/>
  <c r="AD23" i="11" s="1"/>
  <c r="I17" i="8"/>
  <c r="W17" i="8"/>
  <c r="R22" i="11" s="1"/>
  <c r="X17" i="8"/>
  <c r="Q22" i="11" s="1"/>
  <c r="A22" i="11" s="1"/>
  <c r="Y17" i="8"/>
  <c r="Z22" i="11" s="1"/>
  <c r="Z17" i="8"/>
  <c r="AA22" i="11" s="1"/>
  <c r="AA17" i="8"/>
  <c r="AB22" i="11" s="1"/>
  <c r="AB17" i="8"/>
  <c r="AC17" i="8"/>
  <c r="AD17" i="8"/>
  <c r="AE17" i="8"/>
  <c r="AE22" i="11" s="1"/>
  <c r="AF17" i="8"/>
  <c r="AD22" i="11" s="1"/>
  <c r="I16" i="8"/>
  <c r="K16" i="8"/>
  <c r="W16" i="8"/>
  <c r="R21" i="11" s="1"/>
  <c r="X16" i="8"/>
  <c r="Q21" i="11" s="1"/>
  <c r="A21" i="11" s="1"/>
  <c r="Y16" i="8"/>
  <c r="Z21" i="11" s="1"/>
  <c r="Z16" i="8"/>
  <c r="AA21" i="11" s="1"/>
  <c r="AA16" i="8"/>
  <c r="AB21" i="11" s="1"/>
  <c r="AB16" i="8"/>
  <c r="AC16" i="8"/>
  <c r="AD16" i="8"/>
  <c r="AE16" i="8"/>
  <c r="AE21" i="11" s="1"/>
  <c r="AF16" i="8"/>
  <c r="AD21" i="11" s="1"/>
  <c r="I15" i="8"/>
  <c r="K15" i="8"/>
  <c r="W15" i="8"/>
  <c r="R20" i="11" s="1"/>
  <c r="X15" i="8"/>
  <c r="Q20" i="11" s="1"/>
  <c r="A20" i="11" s="1"/>
  <c r="Y15" i="8"/>
  <c r="Z20" i="11" s="1"/>
  <c r="Z15" i="8"/>
  <c r="AA20" i="11" s="1"/>
  <c r="AA15" i="8"/>
  <c r="AB20" i="11" s="1"/>
  <c r="AB15" i="8"/>
  <c r="AC15" i="8"/>
  <c r="AD15" i="8"/>
  <c r="AE15" i="8"/>
  <c r="AE20" i="11" s="1"/>
  <c r="AF15" i="8"/>
  <c r="AD20" i="11" s="1"/>
  <c r="I14" i="8"/>
  <c r="K14" i="8"/>
  <c r="W14" i="8"/>
  <c r="R19" i="11" s="1"/>
  <c r="X14" i="8"/>
  <c r="Q19" i="11" s="1"/>
  <c r="A19" i="11" s="1"/>
  <c r="Y14" i="8"/>
  <c r="Z19" i="11" s="1"/>
  <c r="Z14" i="8"/>
  <c r="AA19" i="11" s="1"/>
  <c r="AA14" i="8"/>
  <c r="AB19" i="11" s="1"/>
  <c r="AB14" i="8"/>
  <c r="AC14" i="8"/>
  <c r="AD14" i="8"/>
  <c r="AE14" i="8"/>
  <c r="AE19" i="11" s="1"/>
  <c r="AF14" i="8"/>
  <c r="AD19" i="11" s="1"/>
  <c r="I13" i="8"/>
  <c r="K13" i="8"/>
  <c r="W13" i="8"/>
  <c r="R18" i="11" s="1"/>
  <c r="X13" i="8"/>
  <c r="Q18" i="11" s="1"/>
  <c r="A18" i="11" s="1"/>
  <c r="Y13" i="8"/>
  <c r="Z18" i="11" s="1"/>
  <c r="Z13" i="8"/>
  <c r="AA18" i="11" s="1"/>
  <c r="AA13" i="8"/>
  <c r="AB18" i="11" s="1"/>
  <c r="AB13" i="8"/>
  <c r="AC13" i="8"/>
  <c r="AD13" i="8"/>
  <c r="AE13" i="8"/>
  <c r="AE18" i="11" s="1"/>
  <c r="AF13" i="8"/>
  <c r="AD18" i="11" s="1"/>
  <c r="AF12" i="8"/>
  <c r="AD17" i="11" s="1"/>
  <c r="AE12" i="8"/>
  <c r="AE17" i="11" s="1"/>
  <c r="AD12" i="8"/>
  <c r="AC12" i="8"/>
  <c r="AB12" i="8"/>
  <c r="AA12" i="8"/>
  <c r="AB17" i="11" s="1"/>
  <c r="Z12" i="8"/>
  <c r="AA17" i="11" s="1"/>
  <c r="Y12" i="8"/>
  <c r="Z17" i="11" s="1"/>
  <c r="W12" i="8"/>
  <c r="R17" i="11" s="1"/>
  <c r="K12" i="8"/>
  <c r="I12" i="8"/>
  <c r="I11" i="8"/>
  <c r="K11" i="8"/>
  <c r="W11" i="8"/>
  <c r="R16" i="11" s="1"/>
  <c r="X11" i="8"/>
  <c r="Q16" i="11" s="1"/>
  <c r="A16" i="11" s="1"/>
  <c r="Y11" i="8"/>
  <c r="Z16" i="11" s="1"/>
  <c r="Z11" i="8"/>
  <c r="AA16" i="11" s="1"/>
  <c r="AA11" i="8"/>
  <c r="AB16" i="11" s="1"/>
  <c r="AB11" i="8"/>
  <c r="AC11" i="8"/>
  <c r="AD11" i="8"/>
  <c r="AE11" i="8"/>
  <c r="AE16" i="11" s="1"/>
  <c r="AF11" i="8"/>
  <c r="AD16" i="11" s="1"/>
  <c r="I10" i="8"/>
  <c r="K10" i="8"/>
  <c r="W10" i="8"/>
  <c r="R15" i="11" s="1"/>
  <c r="X10" i="8"/>
  <c r="Q15" i="11" s="1"/>
  <c r="A15" i="11" s="1"/>
  <c r="Y10" i="8"/>
  <c r="Z15" i="11" s="1"/>
  <c r="Z10" i="8"/>
  <c r="AA15" i="11" s="1"/>
  <c r="AA10" i="8"/>
  <c r="AB15" i="11" s="1"/>
  <c r="AB10" i="8"/>
  <c r="AC10" i="8"/>
  <c r="AD10" i="8"/>
  <c r="AE10" i="8"/>
  <c r="AE15" i="11" s="1"/>
  <c r="AF10" i="8"/>
  <c r="AD15" i="11" s="1"/>
  <c r="I9" i="8"/>
  <c r="K9" i="8"/>
  <c r="W9" i="8"/>
  <c r="R14" i="11" s="1"/>
  <c r="X9" i="8"/>
  <c r="Q14" i="11" s="1"/>
  <c r="A14" i="11" s="1"/>
  <c r="Y9" i="8"/>
  <c r="Z14" i="11" s="1"/>
  <c r="Z9" i="8"/>
  <c r="AA14" i="11" s="1"/>
  <c r="AA9" i="8"/>
  <c r="AB14" i="11" s="1"/>
  <c r="AB9" i="8"/>
  <c r="AC9" i="8"/>
  <c r="AD9" i="8"/>
  <c r="AE9" i="8"/>
  <c r="AE14" i="11" s="1"/>
  <c r="AF9" i="8"/>
  <c r="AD14" i="11" s="1"/>
  <c r="I8" i="8"/>
  <c r="K8" i="8"/>
  <c r="W8" i="8"/>
  <c r="R13" i="11" s="1"/>
  <c r="X8" i="8"/>
  <c r="Q13" i="11" s="1"/>
  <c r="A13" i="11" s="1"/>
  <c r="Y8" i="8"/>
  <c r="Z13" i="11" s="1"/>
  <c r="Z8" i="8"/>
  <c r="AA13" i="11" s="1"/>
  <c r="AA8" i="8"/>
  <c r="AB13" i="11" s="1"/>
  <c r="AB8" i="8"/>
  <c r="AC8" i="8"/>
  <c r="AD8" i="8"/>
  <c r="AE8" i="8"/>
  <c r="AE13" i="11" s="1"/>
  <c r="AF8" i="8"/>
  <c r="AD13" i="11" s="1"/>
  <c r="I7" i="8"/>
  <c r="W7" i="8"/>
  <c r="R12" i="11" s="1"/>
  <c r="X7" i="8"/>
  <c r="Q12" i="11" s="1"/>
  <c r="A12" i="11" s="1"/>
  <c r="Y7" i="8"/>
  <c r="Z12" i="11" s="1"/>
  <c r="Z7" i="8"/>
  <c r="AA12" i="11" s="1"/>
  <c r="AA7" i="8"/>
  <c r="AB12" i="11" s="1"/>
  <c r="AB7" i="8"/>
  <c r="AC7" i="8"/>
  <c r="AD7" i="8"/>
  <c r="AE7" i="8"/>
  <c r="AE12" i="11" s="1"/>
  <c r="AF7" i="8"/>
  <c r="AD12" i="11" s="1"/>
  <c r="I6" i="8"/>
  <c r="K6" i="8"/>
  <c r="W6" i="8"/>
  <c r="R11" i="11" s="1"/>
  <c r="X6" i="8"/>
  <c r="Q11" i="11" s="1"/>
  <c r="A11" i="11" s="1"/>
  <c r="Y6" i="8"/>
  <c r="Z11" i="11" s="1"/>
  <c r="Z6" i="8"/>
  <c r="AA11" i="11" s="1"/>
  <c r="AA6" i="8"/>
  <c r="AB11" i="11" s="1"/>
  <c r="AB6" i="8"/>
  <c r="AC6" i="8"/>
  <c r="AD6" i="8"/>
  <c r="AE6" i="8"/>
  <c r="AE11" i="11" s="1"/>
  <c r="AF6" i="8"/>
  <c r="AD11" i="11" s="1"/>
  <c r="I5" i="8"/>
  <c r="K5" i="8"/>
  <c r="N5" i="8"/>
  <c r="K10" i="11" s="1"/>
  <c r="O5" i="8"/>
  <c r="L10" i="11" s="1"/>
  <c r="R5" i="8"/>
  <c r="H10" i="11" s="1"/>
  <c r="T5" i="8"/>
  <c r="P10" i="11" s="1"/>
  <c r="U5" i="8"/>
  <c r="W5" i="8"/>
  <c r="R10" i="11" s="1"/>
  <c r="X5" i="8"/>
  <c r="Q10" i="11" s="1"/>
  <c r="A10" i="11" s="1"/>
  <c r="Y5" i="8"/>
  <c r="Z10" i="11" s="1"/>
  <c r="Z5" i="8"/>
  <c r="AA10" i="11" s="1"/>
  <c r="AA5" i="8"/>
  <c r="AB10" i="11" s="1"/>
  <c r="AB5" i="8"/>
  <c r="AC5" i="8"/>
  <c r="AD5" i="8"/>
  <c r="AE5" i="8"/>
  <c r="AE10" i="11" s="1"/>
  <c r="AF5" i="8"/>
  <c r="AD10" i="11" s="1"/>
  <c r="I4" i="8"/>
  <c r="K4" i="8"/>
  <c r="N4" i="8"/>
  <c r="K9" i="11" s="1"/>
  <c r="O4" i="8"/>
  <c r="L9" i="11" s="1"/>
  <c r="R4" i="8"/>
  <c r="H9" i="11" s="1"/>
  <c r="T4" i="8"/>
  <c r="P9" i="11" s="1"/>
  <c r="U4" i="8"/>
  <c r="W4" i="8"/>
  <c r="R9" i="11" s="1"/>
  <c r="X4" i="8"/>
  <c r="Q9" i="11" s="1"/>
  <c r="A9" i="11" s="1"/>
  <c r="Y4" i="8"/>
  <c r="Z9" i="11" s="1"/>
  <c r="Z4" i="8"/>
  <c r="AA9" i="11" s="1"/>
  <c r="AA4" i="8"/>
  <c r="AB9" i="11" s="1"/>
  <c r="AB4" i="8"/>
  <c r="AC4" i="8"/>
  <c r="AD4" i="8"/>
  <c r="AE4" i="8"/>
  <c r="AE9" i="11" s="1"/>
  <c r="AF4" i="8"/>
  <c r="AD9" i="11" s="1"/>
  <c r="K3" i="8"/>
  <c r="N3" i="8"/>
  <c r="K8" i="11" s="1"/>
  <c r="O3" i="8"/>
  <c r="L8" i="11" s="1"/>
  <c r="R3" i="8"/>
  <c r="H8" i="11" s="1"/>
  <c r="T3" i="8"/>
  <c r="P8" i="11" s="1"/>
  <c r="U3" i="8"/>
  <c r="W3" i="8"/>
  <c r="R8" i="11" s="1"/>
  <c r="X3" i="8"/>
  <c r="Q8" i="11" s="1"/>
  <c r="A8" i="11" s="1"/>
  <c r="Y3" i="8"/>
  <c r="Z8" i="11" s="1"/>
  <c r="Z3" i="8"/>
  <c r="AA8" i="11" s="1"/>
  <c r="AA3" i="8"/>
  <c r="AB8" i="11" s="1"/>
  <c r="AB3" i="8"/>
  <c r="AC3" i="8"/>
  <c r="AD3" i="8"/>
  <c r="AE3" i="8"/>
  <c r="AE8" i="11" s="1"/>
  <c r="AF3" i="8"/>
  <c r="AD8" i="11" s="1"/>
  <c r="Y2" i="8"/>
  <c r="Z7" i="11" s="1"/>
  <c r="X2" i="8"/>
  <c r="Q7" i="11" s="1"/>
  <c r="A7" i="11" s="1"/>
  <c r="H31" i="8"/>
  <c r="V36" i="11" s="1"/>
  <c r="G31" i="8"/>
  <c r="U36" i="11" s="1"/>
  <c r="F31" i="8"/>
  <c r="Y36" i="11" s="1"/>
  <c r="E31" i="8"/>
  <c r="X36" i="11" s="1"/>
  <c r="D31" i="8"/>
  <c r="W36" i="11" s="1"/>
  <c r="C31" i="8"/>
  <c r="T36" i="11" s="1"/>
  <c r="B31" i="8"/>
  <c r="S36" i="11" s="1"/>
  <c r="H30" i="8"/>
  <c r="V35" i="11" s="1"/>
  <c r="G30" i="8"/>
  <c r="U35" i="11" s="1"/>
  <c r="F30" i="8"/>
  <c r="Y35" i="11" s="1"/>
  <c r="E30" i="8"/>
  <c r="X35" i="11" s="1"/>
  <c r="D30" i="8"/>
  <c r="W35" i="11" s="1"/>
  <c r="C30" i="8"/>
  <c r="T35" i="11" s="1"/>
  <c r="B30" i="8"/>
  <c r="S35" i="11" s="1"/>
  <c r="H29" i="8"/>
  <c r="V34" i="11" s="1"/>
  <c r="G29" i="8"/>
  <c r="U34" i="11" s="1"/>
  <c r="F29" i="8"/>
  <c r="Y34" i="11" s="1"/>
  <c r="E29" i="8"/>
  <c r="X34" i="11" s="1"/>
  <c r="D29" i="8"/>
  <c r="W34" i="11" s="1"/>
  <c r="C29" i="8"/>
  <c r="T34" i="11" s="1"/>
  <c r="B29" i="8"/>
  <c r="S34" i="11" s="1"/>
  <c r="H28" i="8"/>
  <c r="V33" i="11" s="1"/>
  <c r="G28" i="8"/>
  <c r="U33" i="11" s="1"/>
  <c r="F28" i="8"/>
  <c r="Y33" i="11" s="1"/>
  <c r="E28" i="8"/>
  <c r="X33" i="11" s="1"/>
  <c r="D28" i="8"/>
  <c r="W33" i="11" s="1"/>
  <c r="C28" i="8"/>
  <c r="T33" i="11" s="1"/>
  <c r="B28" i="8"/>
  <c r="S33" i="11" s="1"/>
  <c r="H27" i="8"/>
  <c r="V32" i="11" s="1"/>
  <c r="G27" i="8"/>
  <c r="U32" i="11" s="1"/>
  <c r="F27" i="8"/>
  <c r="Y32" i="11" s="1"/>
  <c r="E27" i="8"/>
  <c r="X32" i="11" s="1"/>
  <c r="D27" i="8"/>
  <c r="W32" i="11" s="1"/>
  <c r="C27" i="8"/>
  <c r="T32" i="11" s="1"/>
  <c r="B27" i="8"/>
  <c r="S32" i="11" s="1"/>
  <c r="H26" i="8"/>
  <c r="V31" i="11" s="1"/>
  <c r="G26" i="8"/>
  <c r="U31" i="11" s="1"/>
  <c r="F26" i="8"/>
  <c r="Y31" i="11" s="1"/>
  <c r="E26" i="8"/>
  <c r="X31" i="11" s="1"/>
  <c r="D26" i="8"/>
  <c r="W31" i="11" s="1"/>
  <c r="C26" i="8"/>
  <c r="T31" i="11" s="1"/>
  <c r="B26" i="8"/>
  <c r="S31" i="11" s="1"/>
  <c r="H25" i="8"/>
  <c r="V30" i="11" s="1"/>
  <c r="G25" i="8"/>
  <c r="U30" i="11" s="1"/>
  <c r="F25" i="8"/>
  <c r="Y30" i="11" s="1"/>
  <c r="E25" i="8"/>
  <c r="X30" i="11" s="1"/>
  <c r="D25" i="8"/>
  <c r="W30" i="11" s="1"/>
  <c r="C25" i="8"/>
  <c r="T30" i="11" s="1"/>
  <c r="B25" i="8"/>
  <c r="S30" i="11" s="1"/>
  <c r="H24" i="8"/>
  <c r="V29" i="11" s="1"/>
  <c r="G24" i="8"/>
  <c r="U29" i="11" s="1"/>
  <c r="F24" i="8"/>
  <c r="Y29" i="11" s="1"/>
  <c r="E24" i="8"/>
  <c r="X29" i="11" s="1"/>
  <c r="D24" i="8"/>
  <c r="W29" i="11" s="1"/>
  <c r="C24" i="8"/>
  <c r="T29" i="11" s="1"/>
  <c r="B24" i="8"/>
  <c r="S29" i="11" s="1"/>
  <c r="H23" i="8"/>
  <c r="V28" i="11" s="1"/>
  <c r="G23" i="8"/>
  <c r="U28" i="11" s="1"/>
  <c r="F23" i="8"/>
  <c r="Y28" i="11" s="1"/>
  <c r="E23" i="8"/>
  <c r="X28" i="11" s="1"/>
  <c r="D23" i="8"/>
  <c r="W28" i="11" s="1"/>
  <c r="C23" i="8"/>
  <c r="T28" i="11" s="1"/>
  <c r="B23" i="8"/>
  <c r="S28" i="11" s="1"/>
  <c r="H22" i="8"/>
  <c r="V27" i="11" s="1"/>
  <c r="G22" i="8"/>
  <c r="U27" i="11" s="1"/>
  <c r="F22" i="8"/>
  <c r="Y27" i="11" s="1"/>
  <c r="E22" i="8"/>
  <c r="X27" i="11" s="1"/>
  <c r="D22" i="8"/>
  <c r="W27" i="11" s="1"/>
  <c r="C22" i="8"/>
  <c r="T27" i="11" s="1"/>
  <c r="B22" i="8"/>
  <c r="S27" i="11" s="1"/>
  <c r="H21" i="8"/>
  <c r="V26" i="11" s="1"/>
  <c r="G21" i="8"/>
  <c r="U26" i="11" s="1"/>
  <c r="F21" i="8"/>
  <c r="Y26" i="11" s="1"/>
  <c r="E21" i="8"/>
  <c r="X26" i="11" s="1"/>
  <c r="D21" i="8"/>
  <c r="W26" i="11" s="1"/>
  <c r="C21" i="8"/>
  <c r="T26" i="11" s="1"/>
  <c r="B21" i="8"/>
  <c r="S26" i="11" s="1"/>
  <c r="H20" i="8"/>
  <c r="V25" i="11" s="1"/>
  <c r="G20" i="8"/>
  <c r="U25" i="11" s="1"/>
  <c r="F20" i="8"/>
  <c r="Y25" i="11" s="1"/>
  <c r="E20" i="8"/>
  <c r="X25" i="11" s="1"/>
  <c r="D20" i="8"/>
  <c r="W25" i="11" s="1"/>
  <c r="C20" i="8"/>
  <c r="T25" i="11" s="1"/>
  <c r="B20" i="8"/>
  <c r="S25" i="11" s="1"/>
  <c r="H19" i="8"/>
  <c r="V24" i="11" s="1"/>
  <c r="G19" i="8"/>
  <c r="U24" i="11" s="1"/>
  <c r="F19" i="8"/>
  <c r="Y24" i="11" s="1"/>
  <c r="E19" i="8"/>
  <c r="X24" i="11" s="1"/>
  <c r="D19" i="8"/>
  <c r="W24" i="11" s="1"/>
  <c r="C19" i="8"/>
  <c r="T24" i="11" s="1"/>
  <c r="B19" i="8"/>
  <c r="S24" i="11" s="1"/>
  <c r="H18" i="8"/>
  <c r="V23" i="11" s="1"/>
  <c r="G18" i="8"/>
  <c r="U23" i="11" s="1"/>
  <c r="F18" i="8"/>
  <c r="Y23" i="11" s="1"/>
  <c r="E18" i="8"/>
  <c r="X23" i="11" s="1"/>
  <c r="D18" i="8"/>
  <c r="W23" i="11" s="1"/>
  <c r="C18" i="8"/>
  <c r="T23" i="11" s="1"/>
  <c r="B18" i="8"/>
  <c r="S23" i="11" s="1"/>
  <c r="H17" i="8"/>
  <c r="V22" i="11" s="1"/>
  <c r="G17" i="8"/>
  <c r="U22" i="11" s="1"/>
  <c r="F17" i="8"/>
  <c r="Y22" i="11" s="1"/>
  <c r="E17" i="8"/>
  <c r="X22" i="11" s="1"/>
  <c r="D17" i="8"/>
  <c r="W22" i="11" s="1"/>
  <c r="C17" i="8"/>
  <c r="T22" i="11" s="1"/>
  <c r="B17" i="8"/>
  <c r="S22" i="11" s="1"/>
  <c r="H16" i="8"/>
  <c r="V21" i="11" s="1"/>
  <c r="G16" i="8"/>
  <c r="U21" i="11" s="1"/>
  <c r="F16" i="8"/>
  <c r="Y21" i="11" s="1"/>
  <c r="E16" i="8"/>
  <c r="X21" i="11" s="1"/>
  <c r="D16" i="8"/>
  <c r="W21" i="11" s="1"/>
  <c r="C16" i="8"/>
  <c r="T21" i="11" s="1"/>
  <c r="B16" i="8"/>
  <c r="S21" i="11" s="1"/>
  <c r="H15" i="8"/>
  <c r="V20" i="11" s="1"/>
  <c r="G15" i="8"/>
  <c r="U20" i="11" s="1"/>
  <c r="F15" i="8"/>
  <c r="Y20" i="11" s="1"/>
  <c r="E15" i="8"/>
  <c r="X20" i="11" s="1"/>
  <c r="D15" i="8"/>
  <c r="W20" i="11" s="1"/>
  <c r="C15" i="8"/>
  <c r="T20" i="11" s="1"/>
  <c r="B15" i="8"/>
  <c r="S20" i="11" s="1"/>
  <c r="H14" i="8"/>
  <c r="V19" i="11" s="1"/>
  <c r="G14" i="8"/>
  <c r="U19" i="11" s="1"/>
  <c r="F14" i="8"/>
  <c r="Y19" i="11" s="1"/>
  <c r="E14" i="8"/>
  <c r="X19" i="11" s="1"/>
  <c r="D14" i="8"/>
  <c r="W19" i="11" s="1"/>
  <c r="C14" i="8"/>
  <c r="T19" i="11" s="1"/>
  <c r="B14" i="8"/>
  <c r="S19" i="11" s="1"/>
  <c r="H13" i="8"/>
  <c r="V18" i="11" s="1"/>
  <c r="G13" i="8"/>
  <c r="U18" i="11" s="1"/>
  <c r="F13" i="8"/>
  <c r="Y18" i="11" s="1"/>
  <c r="E13" i="8"/>
  <c r="X18" i="11" s="1"/>
  <c r="D13" i="8"/>
  <c r="W18" i="11" s="1"/>
  <c r="C13" i="8"/>
  <c r="T18" i="11" s="1"/>
  <c r="B13" i="8"/>
  <c r="S18" i="11" s="1"/>
  <c r="H12" i="8"/>
  <c r="V17" i="11" s="1"/>
  <c r="G12" i="8"/>
  <c r="U17" i="11" s="1"/>
  <c r="F12" i="8"/>
  <c r="Y17" i="11" s="1"/>
  <c r="E12" i="8"/>
  <c r="X17" i="11" s="1"/>
  <c r="D12" i="8"/>
  <c r="W17" i="11" s="1"/>
  <c r="C12" i="8"/>
  <c r="T17" i="11" s="1"/>
  <c r="B12" i="8"/>
  <c r="S17" i="11" s="1"/>
  <c r="H11" i="8"/>
  <c r="V16" i="11" s="1"/>
  <c r="G11" i="8"/>
  <c r="U16" i="11" s="1"/>
  <c r="F11" i="8"/>
  <c r="Y16" i="11" s="1"/>
  <c r="E11" i="8"/>
  <c r="X16" i="11" s="1"/>
  <c r="D11" i="8"/>
  <c r="W16" i="11" s="1"/>
  <c r="C11" i="8"/>
  <c r="T16" i="11" s="1"/>
  <c r="B11" i="8"/>
  <c r="S16" i="11" s="1"/>
  <c r="H10" i="8"/>
  <c r="V15" i="11" s="1"/>
  <c r="G10" i="8"/>
  <c r="U15" i="11" s="1"/>
  <c r="F10" i="8"/>
  <c r="Y15" i="11" s="1"/>
  <c r="E10" i="8"/>
  <c r="X15" i="11" s="1"/>
  <c r="D10" i="8"/>
  <c r="W15" i="11" s="1"/>
  <c r="C10" i="8"/>
  <c r="T15" i="11" s="1"/>
  <c r="B10" i="8"/>
  <c r="S15" i="11" s="1"/>
  <c r="H9" i="8"/>
  <c r="V14" i="11" s="1"/>
  <c r="G9" i="8"/>
  <c r="U14" i="11" s="1"/>
  <c r="F9" i="8"/>
  <c r="Y14" i="11" s="1"/>
  <c r="E9" i="8"/>
  <c r="X14" i="11" s="1"/>
  <c r="D9" i="8"/>
  <c r="W14" i="11" s="1"/>
  <c r="C9" i="8"/>
  <c r="T14" i="11" s="1"/>
  <c r="B9" i="8"/>
  <c r="S14" i="11" s="1"/>
  <c r="H8" i="8"/>
  <c r="V13" i="11" s="1"/>
  <c r="G8" i="8"/>
  <c r="U13" i="11" s="1"/>
  <c r="F8" i="8"/>
  <c r="Y13" i="11" s="1"/>
  <c r="E8" i="8"/>
  <c r="X13" i="11" s="1"/>
  <c r="D8" i="8"/>
  <c r="W13" i="11" s="1"/>
  <c r="C8" i="8"/>
  <c r="T13" i="11" s="1"/>
  <c r="B8" i="8"/>
  <c r="S13" i="11" s="1"/>
  <c r="H7" i="8"/>
  <c r="V12" i="11" s="1"/>
  <c r="G7" i="8"/>
  <c r="U12" i="11" s="1"/>
  <c r="F7" i="8"/>
  <c r="Y12" i="11" s="1"/>
  <c r="E7" i="8"/>
  <c r="X12" i="11" s="1"/>
  <c r="D7" i="8"/>
  <c r="W12" i="11" s="1"/>
  <c r="C7" i="8"/>
  <c r="T12" i="11" s="1"/>
  <c r="B7" i="8"/>
  <c r="S12" i="11" s="1"/>
  <c r="H6" i="8"/>
  <c r="V11" i="11" s="1"/>
  <c r="G6" i="8"/>
  <c r="U11" i="11" s="1"/>
  <c r="F6" i="8"/>
  <c r="Y11" i="11" s="1"/>
  <c r="E6" i="8"/>
  <c r="X11" i="11" s="1"/>
  <c r="D6" i="8"/>
  <c r="W11" i="11" s="1"/>
  <c r="C6" i="8"/>
  <c r="T11" i="11" s="1"/>
  <c r="B6" i="8"/>
  <c r="S11" i="11" s="1"/>
  <c r="H5" i="8"/>
  <c r="V10" i="11" s="1"/>
  <c r="G5" i="8"/>
  <c r="U10" i="11" s="1"/>
  <c r="F5" i="8"/>
  <c r="Y10" i="11" s="1"/>
  <c r="E5" i="8"/>
  <c r="X10" i="11" s="1"/>
  <c r="D5" i="8"/>
  <c r="W10" i="11" s="1"/>
  <c r="C5" i="8"/>
  <c r="T10" i="11" s="1"/>
  <c r="B5" i="8"/>
  <c r="S10" i="11" s="1"/>
  <c r="H4" i="8"/>
  <c r="V9" i="11" s="1"/>
  <c r="G4" i="8"/>
  <c r="U9" i="11" s="1"/>
  <c r="F4" i="8"/>
  <c r="Y9" i="11" s="1"/>
  <c r="E4" i="8"/>
  <c r="X9" i="11" s="1"/>
  <c r="D4" i="8"/>
  <c r="W9" i="11" s="1"/>
  <c r="C4" i="8"/>
  <c r="T9" i="11" s="1"/>
  <c r="B4" i="8"/>
  <c r="S9" i="11" s="1"/>
  <c r="H3" i="8"/>
  <c r="V8" i="11" s="1"/>
  <c r="G3" i="8"/>
  <c r="U8" i="11" s="1"/>
  <c r="F3" i="8"/>
  <c r="Y8" i="11" s="1"/>
  <c r="E3" i="8"/>
  <c r="X8" i="11" s="1"/>
  <c r="D3" i="8"/>
  <c r="W8" i="11" s="1"/>
  <c r="C3" i="8"/>
  <c r="T8" i="11" s="1"/>
  <c r="B3" i="8"/>
  <c r="S8" i="11" s="1"/>
  <c r="W2" i="8"/>
  <c r="R7" i="11" s="1"/>
  <c r="U2" i="8"/>
  <c r="T2" i="8"/>
  <c r="P7" i="11" s="1"/>
  <c r="R2" i="8"/>
  <c r="O2" i="8"/>
  <c r="L7" i="11" s="1"/>
  <c r="N2" i="8"/>
  <c r="K7" i="11" s="1"/>
  <c r="K2" i="8"/>
  <c r="I2" i="8"/>
  <c r="H2" i="8"/>
  <c r="V7" i="11" s="1"/>
  <c r="G2" i="8"/>
  <c r="U7" i="11" s="1"/>
  <c r="F2" i="8"/>
  <c r="Y7" i="11" s="1"/>
  <c r="E2" i="8"/>
  <c r="X7" i="11" s="1"/>
  <c r="D2" i="8"/>
  <c r="W7" i="11" s="1"/>
  <c r="C2" i="8"/>
  <c r="T7" i="11" s="1"/>
  <c r="B2" i="8"/>
  <c r="S7" i="11" s="1"/>
  <c r="AF2" i="8"/>
  <c r="AD7" i="11" s="1"/>
  <c r="AE2" i="8"/>
  <c r="AE7" i="11" s="1"/>
  <c r="AD2" i="8"/>
  <c r="AC2" i="8"/>
  <c r="AB2" i="8"/>
  <c r="AA2" i="8"/>
  <c r="AB7" i="11" s="1"/>
  <c r="Z2" i="8"/>
  <c r="AA7" i="11" s="1"/>
  <c r="E24" i="11" l="1"/>
  <c r="C19" i="16"/>
  <c r="E28" i="11"/>
  <c r="C23" i="16"/>
  <c r="E33" i="11"/>
  <c r="C28" i="16"/>
  <c r="E29" i="11"/>
  <c r="C24" i="16"/>
  <c r="E34" i="11"/>
  <c r="C29" i="16"/>
  <c r="E12" i="11"/>
  <c r="C7" i="16"/>
  <c r="E16" i="11"/>
  <c r="C11" i="16"/>
  <c r="E30" i="11"/>
  <c r="C25" i="16"/>
  <c r="E35" i="11"/>
  <c r="C30" i="16"/>
  <c r="E20" i="11"/>
  <c r="C15" i="16"/>
  <c r="E31" i="11"/>
  <c r="C26" i="16"/>
  <c r="E36" i="11"/>
  <c r="C31" i="16"/>
  <c r="E17" i="11"/>
  <c r="C12" i="16"/>
  <c r="E23" i="11"/>
  <c r="C18" i="16"/>
  <c r="E19" i="11"/>
  <c r="C14" i="16"/>
  <c r="E15" i="11"/>
  <c r="C10" i="16"/>
  <c r="E9" i="11"/>
  <c r="C4" i="16"/>
  <c r="E25" i="11"/>
  <c r="C20" i="16"/>
  <c r="E21" i="11"/>
  <c r="C16" i="16"/>
  <c r="E26" i="11"/>
  <c r="C21" i="16"/>
  <c r="E11" i="11"/>
  <c r="C6" i="16"/>
  <c r="E22" i="11"/>
  <c r="C17" i="16"/>
  <c r="E13" i="11"/>
  <c r="C8" i="16"/>
  <c r="E27" i="11"/>
  <c r="C22" i="16"/>
  <c r="E18" i="11"/>
  <c r="C13" i="16"/>
  <c r="E14" i="11"/>
  <c r="C9" i="16"/>
  <c r="E10" i="11"/>
  <c r="C5" i="16"/>
  <c r="E32" i="11"/>
  <c r="C27" i="16"/>
  <c r="E7" i="11"/>
  <c r="C2" i="16"/>
  <c r="AC8" i="11"/>
  <c r="AC9" i="11"/>
  <c r="AC18" i="11"/>
  <c r="AC19" i="11"/>
  <c r="AC20" i="11"/>
  <c r="AC21" i="11"/>
  <c r="AC22" i="11"/>
  <c r="AC30" i="11"/>
  <c r="AC35" i="11"/>
  <c r="AC11" i="11"/>
  <c r="AC12" i="11"/>
  <c r="AC28" i="11"/>
  <c r="AC32" i="11"/>
  <c r="AC33" i="11"/>
  <c r="AC17" i="11"/>
  <c r="AC23" i="11"/>
  <c r="AC24" i="11"/>
  <c r="AC25" i="11"/>
  <c r="AC26" i="11"/>
  <c r="AC29" i="11"/>
  <c r="AC34" i="11"/>
  <c r="AC10" i="11"/>
  <c r="AC13" i="11"/>
  <c r="AC14" i="11"/>
  <c r="AC15" i="11"/>
  <c r="AC16" i="11"/>
  <c r="AC27" i="11"/>
  <c r="AC31" i="11"/>
  <c r="AC36" i="11"/>
  <c r="AC7" i="11"/>
  <c r="H7" i="11"/>
  <c r="A3" i="8"/>
  <c r="A31" i="8"/>
  <c r="J22" i="8"/>
  <c r="J11" i="8"/>
  <c r="J21" i="8"/>
  <c r="J31" i="8"/>
  <c r="J10" i="8"/>
  <c r="J20" i="8"/>
  <c r="J30" i="8"/>
  <c r="J9" i="8"/>
  <c r="J19" i="8"/>
  <c r="J29" i="8"/>
  <c r="J18" i="8"/>
  <c r="J8" i="8"/>
  <c r="J28" i="8"/>
  <c r="J7" i="8"/>
  <c r="J17" i="8"/>
  <c r="J27" i="8"/>
  <c r="J6" i="8"/>
  <c r="J16" i="8"/>
  <c r="J26" i="8"/>
  <c r="J5" i="8"/>
  <c r="J15" i="8"/>
  <c r="J25" i="8"/>
  <c r="J4" i="8"/>
  <c r="J14" i="8"/>
  <c r="J24" i="8"/>
  <c r="A4" i="8"/>
  <c r="A5" i="8" s="1"/>
  <c r="A6" i="8" s="1"/>
  <c r="A7" i="8" s="1"/>
  <c r="A8" i="8" s="1"/>
  <c r="A9" i="8" s="1"/>
  <c r="A10" i="8" s="1"/>
  <c r="A11" i="8" s="1"/>
  <c r="J12" i="8"/>
  <c r="J23" i="8"/>
  <c r="J13" i="8"/>
  <c r="J3" i="8"/>
  <c r="A12" i="8"/>
  <c r="J2" i="8"/>
  <c r="F10" i="11" l="1"/>
  <c r="L5" i="16"/>
  <c r="F15" i="11"/>
  <c r="L10" i="16"/>
  <c r="F36" i="11"/>
  <c r="L31" i="16"/>
  <c r="F31" i="11"/>
  <c r="L26" i="16"/>
  <c r="F20" i="11"/>
  <c r="L15" i="16"/>
  <c r="F26" i="11"/>
  <c r="L21" i="16"/>
  <c r="F21" i="11"/>
  <c r="L16" i="16"/>
  <c r="F16" i="11"/>
  <c r="L11" i="16"/>
  <c r="F11" i="11"/>
  <c r="L6" i="16"/>
  <c r="F27" i="11"/>
  <c r="L22" i="16"/>
  <c r="F32" i="11"/>
  <c r="L27" i="16"/>
  <c r="F22" i="11"/>
  <c r="L17" i="16"/>
  <c r="F8" i="11"/>
  <c r="L3" i="16"/>
  <c r="F12" i="11"/>
  <c r="L7" i="16"/>
  <c r="F18" i="11"/>
  <c r="L13" i="16"/>
  <c r="F33" i="11"/>
  <c r="L28" i="16"/>
  <c r="F28" i="11"/>
  <c r="L23" i="16"/>
  <c r="F13" i="11"/>
  <c r="L8" i="16"/>
  <c r="F17" i="11"/>
  <c r="L12" i="16"/>
  <c r="F23" i="11"/>
  <c r="L18" i="16"/>
  <c r="F34" i="11"/>
  <c r="L29" i="16"/>
  <c r="F29" i="11"/>
  <c r="L24" i="16"/>
  <c r="F24" i="11"/>
  <c r="L19" i="16"/>
  <c r="F19" i="11"/>
  <c r="L14" i="16"/>
  <c r="F14" i="11"/>
  <c r="L9" i="16"/>
  <c r="F9" i="11"/>
  <c r="L4" i="16"/>
  <c r="F35" i="11"/>
  <c r="L30" i="16"/>
  <c r="F30" i="11"/>
  <c r="L25" i="16"/>
  <c r="F25" i="11"/>
  <c r="L20" i="16"/>
  <c r="F7" i="11"/>
  <c r="L2" i="16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</authors>
  <commentList>
    <comment ref="H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郵便番号はハイフンなしで入力してください。</t>
        </r>
      </text>
    </comment>
    <comment ref="H1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CC8D6BFB-5249-4449-AA5A-292AE53E4A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<sst xmlns="http://schemas.openxmlformats.org/spreadsheetml/2006/main" count="175" uniqueCount="145">
  <si>
    <t>年</t>
    <rPh sb="0" eb="1">
      <t>ネン</t>
    </rPh>
    <phoneticPr fontId="5"/>
  </si>
  <si>
    <t>日</t>
    <rPh sb="0" eb="1">
      <t>ニチ</t>
    </rPh>
    <phoneticPr fontId="5"/>
  </si>
  <si>
    <t>歳</t>
    <rPh sb="0" eb="1">
      <t>サイ</t>
    </rPh>
    <phoneticPr fontId="5"/>
  </si>
  <si>
    <t>月</t>
    <rPh sb="0" eb="1">
      <t>ガツ</t>
    </rPh>
    <phoneticPr fontId="5"/>
  </si>
  <si>
    <t>登録年月日</t>
    <rPh sb="0" eb="2">
      <t>トウロク</t>
    </rPh>
    <rPh sb="2" eb="5">
      <t>ネンガッピ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</si>
  <si>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</si>
  <si>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</si>
  <si>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都道府県市担当者郵便番号</t>
    <phoneticPr fontId="13"/>
  </si>
  <si>
    <t>都道府県担当者所在地</t>
    <rPh sb="0" eb="4">
      <t>トドウフケン</t>
    </rPh>
    <rPh sb="4" eb="7">
      <t>タントウシャ</t>
    </rPh>
    <phoneticPr fontId="14"/>
  </si>
  <si>
    <t>都道府県担当者電話番号</t>
    <rPh sb="0" eb="4">
      <t>トドウフケン</t>
    </rPh>
    <rPh sb="4" eb="7">
      <t>タントウシャ</t>
    </rPh>
    <phoneticPr fontId="14"/>
  </si>
  <si>
    <t>都道府県担当者FAX</t>
    <rPh sb="0" eb="4">
      <t>トドウフケン</t>
    </rPh>
    <rPh sb="4" eb="7">
      <t>タントウシャ</t>
    </rPh>
    <phoneticPr fontId="14"/>
  </si>
  <si>
    <t>都道府県担当者
E-mail</t>
    <rPh sb="0" eb="4">
      <t>トドウフケン</t>
    </rPh>
    <rPh sb="4" eb="7">
      <t>タントウシャ</t>
    </rPh>
    <phoneticPr fontId="14"/>
  </si>
  <si>
    <t>都道府県
担当課</t>
    <rPh sb="5" eb="8">
      <t>タントウカ</t>
    </rPh>
    <phoneticPr fontId="14"/>
  </si>
  <si>
    <t>都道府県
担当者</t>
    <phoneticPr fontId="14"/>
  </si>
  <si>
    <t>希望者
氏名</t>
    <phoneticPr fontId="13"/>
  </si>
  <si>
    <t>ふりがな</t>
    <phoneticPr fontId="13"/>
  </si>
  <si>
    <t>性
別</t>
    <phoneticPr fontId="13"/>
  </si>
  <si>
    <t>職場
郵便番号</t>
    <rPh sb="3" eb="7">
      <t>ユウビンバンゴウ</t>
    </rPh>
    <phoneticPr fontId="13"/>
  </si>
  <si>
    <t>職場住所</t>
  </si>
  <si>
    <t>職場名</t>
    <phoneticPr fontId="13"/>
  </si>
  <si>
    <t>電話番号</t>
    <phoneticPr fontId="14"/>
  </si>
  <si>
    <t>FAX</t>
    <phoneticPr fontId="14"/>
  </si>
  <si>
    <t>研修に対する希望</t>
    <phoneticPr fontId="13"/>
  </si>
  <si>
    <t>受講料の負担
その他の場合</t>
    <rPh sb="9" eb="10">
      <t>タ</t>
    </rPh>
    <rPh sb="11" eb="13">
      <t>バアイ</t>
    </rPh>
    <phoneticPr fontId="5"/>
  </si>
  <si>
    <t>請求書送付先 郵便番号</t>
    <phoneticPr fontId="13"/>
  </si>
  <si>
    <t>請求書送付先　住所</t>
    <phoneticPr fontId="13"/>
  </si>
  <si>
    <t>請求書送付先
　所属</t>
    <phoneticPr fontId="13"/>
  </si>
  <si>
    <t>請求書
送付先
役職</t>
    <phoneticPr fontId="13"/>
  </si>
  <si>
    <t>請求書
送付先
氏名</t>
    <rPh sb="8" eb="10">
      <t>シメイ</t>
    </rPh>
    <phoneticPr fontId="13"/>
  </si>
  <si>
    <t>請求書送付先
　連絡先</t>
    <phoneticPr fontId="13"/>
  </si>
  <si>
    <t>№</t>
    <phoneticPr fontId="5" type="Hiragana"/>
  </si>
  <si>
    <t>別紙様式</t>
    <rPh sb="0" eb="2">
      <t>べっし</t>
    </rPh>
    <rPh sb="2" eb="4">
      <t>ようしき</t>
    </rPh>
    <phoneticPr fontId="5" type="Hiragana"/>
  </si>
  <si>
    <t>所在地</t>
    <rPh sb="0" eb="3">
      <t>しょざいち</t>
    </rPh>
    <phoneticPr fontId="5" type="Hiragana"/>
  </si>
  <si>
    <t>〒</t>
    <phoneticPr fontId="5" type="Hiragana"/>
  </si>
  <si>
    <t>連　絡　先</t>
    <rPh sb="0" eb="1">
      <t>れん</t>
    </rPh>
    <rPh sb="2" eb="3">
      <t>らく</t>
    </rPh>
    <rPh sb="4" eb="5">
      <t>さき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</si>
  <si>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</si>
  <si>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：</t>
    <phoneticPr fontId="5" type="Hiragana"/>
  </si>
  <si>
    <t>FAX</t>
    <phoneticPr fontId="5" type="Hiragana"/>
  </si>
  <si>
    <t>E-mail</t>
    <phoneticPr fontId="5" type="Hiragana"/>
  </si>
  <si>
    <t>担当部局</t>
    <rPh sb="0" eb="2">
      <t>たんとう</t>
    </rPh>
    <rPh sb="2" eb="4">
      <t>ぶきょく</t>
    </rPh>
    <phoneticPr fontId="5" type="Hiragana"/>
  </si>
  <si>
    <t>担当者名</t>
    <rPh sb="0" eb="3">
      <t>たんとうしゃ</t>
    </rPh>
    <rPh sb="3" eb="4">
      <t>めい</t>
    </rPh>
    <phoneticPr fontId="5" type="Hiragana"/>
  </si>
  <si>
    <t>【受講者記入欄】</t>
    <rPh sb="1" eb="4">
      <t>じゅこうしゃ</t>
    </rPh>
    <rPh sb="4" eb="7">
      <t>きにゅうらん</t>
    </rPh>
    <phoneticPr fontId="5" type="Hiragana"/>
  </si>
  <si>
    <t>ふりがな</t>
    <phoneticPr fontId="5" type="Hiragana"/>
  </si>
  <si>
    <t>性別</t>
    <rPh sb="0" eb="2">
      <t>せいべつ</t>
    </rPh>
    <phoneticPr fontId="5" type="Hiragana"/>
  </si>
  <si>
    <t>希望者氏名</t>
    <rPh sb="0" eb="3">
      <t>きぼうしゃ</t>
    </rPh>
    <rPh sb="3" eb="5">
      <t>しめい</t>
    </rPh>
    <phoneticPr fontId="5" type="Hiragana"/>
  </si>
  <si>
    <t>職場住所</t>
    <rPh sb="0" eb="2">
      <t>しょくば</t>
    </rPh>
    <rPh sb="2" eb="4">
      <t>じゅうしょ</t>
    </rPh>
    <phoneticPr fontId="5" type="Hiragana"/>
  </si>
  <si>
    <t>職場名</t>
    <rPh sb="0" eb="1">
      <t>しょく</t>
    </rPh>
    <rPh sb="1" eb="2">
      <t>ば</t>
    </rPh>
    <rPh sb="2" eb="3">
      <t>めい</t>
    </rPh>
    <phoneticPr fontId="5" type="Hiragana"/>
  </si>
  <si>
    <t>研修に対する希望</t>
    <rPh sb="0" eb="2">
      <t>けんしゅう</t>
    </rPh>
    <rPh sb="3" eb="4">
      <t>たい</t>
    </rPh>
    <rPh sb="6" eb="8">
      <t>きぼう</t>
    </rPh>
    <phoneticPr fontId="5" type="Hiragana"/>
  </si>
  <si>
    <t>受講料の負担</t>
    <rPh sb="0" eb="3">
      <t>じゅこうりょう</t>
    </rPh>
    <rPh sb="4" eb="6">
      <t>ふたん</t>
    </rPh>
    <phoneticPr fontId="5" type="Hiragana"/>
  </si>
  <si>
    <t>所属先</t>
    <phoneticPr fontId="13" type="Hiragana"/>
  </si>
  <si>
    <t>個人</t>
    <rPh sb="0" eb="2">
      <t>こじん</t>
    </rPh>
    <phoneticPr fontId="13" type="Hiragana"/>
  </si>
  <si>
    <t>その他</t>
    <phoneticPr fontId="13" type="Hiragana"/>
  </si>
  <si>
    <t>請求書送付先</t>
    <rPh sb="0" eb="3">
      <t>せいきゅうしょ</t>
    </rPh>
    <rPh sb="3" eb="6">
      <t>そうふさき</t>
    </rPh>
    <phoneticPr fontId="5" type="Hiragana"/>
  </si>
  <si>
    <t>郵便番号</t>
    <rPh sb="0" eb="2">
      <t>ゆうびん</t>
    </rPh>
    <rPh sb="2" eb="4">
      <t>ばんごう</t>
    </rPh>
    <phoneticPr fontId="5" type="Hiragana"/>
  </si>
  <si>
    <t>住所</t>
    <rPh sb="0" eb="2">
      <t>じゅうしょ</t>
    </rPh>
    <phoneticPr fontId="5" type="Hiragana"/>
  </si>
  <si>
    <t>所属</t>
    <rPh sb="0" eb="2">
      <t>しょぞく</t>
    </rPh>
    <phoneticPr fontId="5" type="Hiragana"/>
  </si>
  <si>
    <t>役職</t>
    <phoneticPr fontId="5" type="Hiragana"/>
  </si>
  <si>
    <t>氏名</t>
    <phoneticPr fontId="5" type="Hiragana"/>
  </si>
  <si>
    <t>連絡先TEL</t>
    <phoneticPr fontId="5" type="Hiragana"/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</si>
  <si>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5" type="Hiragana"/>
  </si>
  <si>
    <t>生年月日</t>
    <rPh sb="0" eb="4">
      <t>せいねんがっぴ</t>
    </rPh>
    <phoneticPr fontId="5" type="Hiragana"/>
  </si>
  <si>
    <t>医師免許</t>
    <rPh sb="0" eb="2">
      <t>イシ</t>
    </rPh>
    <rPh sb="2" eb="4">
      <t>メンキョ</t>
    </rPh>
    <phoneticPr fontId="5"/>
  </si>
  <si>
    <t>医籍番号</t>
    <rPh sb="0" eb="2">
      <t>イセキ</t>
    </rPh>
    <rPh sb="2" eb="4">
      <t>バンゴウ</t>
    </rPh>
    <phoneticPr fontId="5"/>
  </si>
  <si>
    <t>職　　名</t>
    <rPh sb="0" eb="1">
      <t>しょく</t>
    </rPh>
    <rPh sb="3" eb="4">
      <t>めい</t>
    </rPh>
    <phoneticPr fontId="5" type="Hiragana"/>
  </si>
  <si>
    <t>診療科（所属）</t>
    <rPh sb="0" eb="3">
      <t>しんりょうか</t>
    </rPh>
    <rPh sb="4" eb="6">
      <t>しょぞく</t>
    </rPh>
    <phoneticPr fontId="5" type="Hiragana"/>
  </si>
  <si>
    <t>医師会</t>
  </si>
  <si>
    <t>e-mail</t>
    <phoneticPr fontId="5"/>
  </si>
  <si>
    <t>昭和</t>
  </si>
  <si>
    <t>担当者</t>
    <rPh sb="0" eb="3">
      <t>タントウシャ</t>
    </rPh>
    <phoneticPr fontId="5"/>
  </si>
  <si>
    <t>ＦＡＸ</t>
    <phoneticPr fontId="5"/>
  </si>
  <si>
    <t>誕生日</t>
    <rPh sb="0" eb="3">
      <t>タンジョウビ</t>
    </rPh>
    <phoneticPr fontId="5"/>
  </si>
  <si>
    <t>診療科</t>
    <rPh sb="0" eb="3">
      <t>シンリョウカ</t>
    </rPh>
    <phoneticPr fontId="5"/>
  </si>
  <si>
    <t>①10時～12時</t>
    <rPh sb="3" eb="4">
      <t>ジ</t>
    </rPh>
    <rPh sb="7" eb="8">
      <t>ジ</t>
    </rPh>
    <phoneticPr fontId="5"/>
  </si>
  <si>
    <t>③17時～19時</t>
    <rPh sb="3" eb="4">
      <t>ジ</t>
    </rPh>
    <rPh sb="7" eb="8">
      <t>ジ</t>
    </rPh>
    <phoneticPr fontId="5"/>
  </si>
  <si>
    <t>第9回　①10時～12時</t>
    <rPh sb="0" eb="1">
      <t>ダイ</t>
    </rPh>
    <rPh sb="2" eb="3">
      <t>カイ</t>
    </rPh>
    <rPh sb="7" eb="8">
      <t>ジ</t>
    </rPh>
    <rPh sb="11" eb="12">
      <t>ジ</t>
    </rPh>
    <phoneticPr fontId="5"/>
  </si>
  <si>
    <t>第9回　②14時～16時</t>
    <rPh sb="0" eb="1">
      <t>ダイ</t>
    </rPh>
    <rPh sb="2" eb="3">
      <t>カイ</t>
    </rPh>
    <phoneticPr fontId="5"/>
  </si>
  <si>
    <t>第9回　③17時～19時</t>
    <rPh sb="0" eb="1">
      <t>ダイ</t>
    </rPh>
    <rPh sb="2" eb="3">
      <t>カイ</t>
    </rPh>
    <rPh sb="7" eb="8">
      <t>ジ</t>
    </rPh>
    <rPh sb="11" eb="12">
      <t>ジ</t>
    </rPh>
    <phoneticPr fontId="5"/>
  </si>
  <si>
    <t>第10回　①10時～12時</t>
    <rPh sb="0" eb="1">
      <t>ダイ</t>
    </rPh>
    <rPh sb="3" eb="4">
      <t>カイ</t>
    </rPh>
    <rPh sb="8" eb="9">
      <t>ジ</t>
    </rPh>
    <rPh sb="12" eb="13">
      <t>ジ</t>
    </rPh>
    <phoneticPr fontId="5"/>
  </si>
  <si>
    <t>第10回　③17時～19時</t>
    <rPh sb="0" eb="1">
      <t>ダイ</t>
    </rPh>
    <rPh sb="3" eb="4">
      <t>カイ</t>
    </rPh>
    <rPh sb="8" eb="9">
      <t>ジ</t>
    </rPh>
    <rPh sb="12" eb="13">
      <t>ジ</t>
    </rPh>
    <phoneticPr fontId="5"/>
  </si>
  <si>
    <t>第11回　①10時～12時</t>
    <rPh sb="0" eb="1">
      <t>ダイ</t>
    </rPh>
    <rPh sb="3" eb="4">
      <t>カイ</t>
    </rPh>
    <rPh sb="8" eb="9">
      <t>ジ</t>
    </rPh>
    <rPh sb="12" eb="13">
      <t>ジ</t>
    </rPh>
    <phoneticPr fontId="5"/>
  </si>
  <si>
    <t>第11回　②14時～16時</t>
    <rPh sb="0" eb="1">
      <t>ダイ</t>
    </rPh>
    <rPh sb="3" eb="4">
      <t>カイ</t>
    </rPh>
    <phoneticPr fontId="5"/>
  </si>
  <si>
    <t>第11回　③17時～19時</t>
    <rPh sb="0" eb="1">
      <t>ダイ</t>
    </rPh>
    <rPh sb="3" eb="4">
      <t>カイ</t>
    </rPh>
    <rPh sb="8" eb="9">
      <t>ジ</t>
    </rPh>
    <rPh sb="12" eb="13">
      <t>ジ</t>
    </rPh>
    <phoneticPr fontId="5"/>
  </si>
  <si>
    <t>決裁表示用</t>
    <rPh sb="0" eb="5">
      <t>ケッサイヒョウジヨウ</t>
    </rPh>
    <phoneticPr fontId="5"/>
  </si>
  <si>
    <t>都道府県
番号</t>
    <rPh sb="0" eb="1">
      <t>ト</t>
    </rPh>
    <rPh sb="1" eb="4">
      <t>ドウフケン</t>
    </rPh>
    <rPh sb="5" eb="7">
      <t>バンゴウ</t>
    </rPh>
    <phoneticPr fontId="5"/>
  </si>
  <si>
    <t>受講者番号</t>
    <rPh sb="0" eb="3">
      <t>ジュコウシャ</t>
    </rPh>
    <rPh sb="3" eb="5">
      <t>バンゴウ</t>
    </rPh>
    <phoneticPr fontId="5"/>
  </si>
  <si>
    <t>都道府県市</t>
    <rPh sb="0" eb="4">
      <t>トドウフケン</t>
    </rPh>
    <rPh sb="4" eb="5">
      <t>シ</t>
    </rPh>
    <phoneticPr fontId="5"/>
  </si>
  <si>
    <t>受講者氏名</t>
    <rPh sb="0" eb="3">
      <t>ジュコウシャ</t>
    </rPh>
    <rPh sb="3" eb="5">
      <t>シメイ</t>
    </rPh>
    <phoneticPr fontId="5"/>
  </si>
  <si>
    <t>ふりがな</t>
    <phoneticPr fontId="5"/>
  </si>
  <si>
    <t>生年月日</t>
    <rPh sb="0" eb="2">
      <t>セイネン</t>
    </rPh>
    <rPh sb="2" eb="4">
      <t>ガッピ</t>
    </rPh>
    <phoneticPr fontId="5"/>
  </si>
  <si>
    <t>職場名・職名</t>
    <rPh sb="0" eb="3">
      <t>ショクバメイ</t>
    </rPh>
    <rPh sb="4" eb="6">
      <t>ショクメイ</t>
    </rPh>
    <phoneticPr fontId="5"/>
  </si>
  <si>
    <t>診療科（所属）</t>
    <rPh sb="0" eb="2">
      <t>シンリョウ</t>
    </rPh>
    <rPh sb="2" eb="3">
      <t>カ</t>
    </rPh>
    <rPh sb="4" eb="6">
      <t>ショゾク</t>
    </rPh>
    <phoneticPr fontId="5"/>
  </si>
  <si>
    <t>グループ</t>
    <phoneticPr fontId="24"/>
  </si>
  <si>
    <t>郵便番号</t>
    <rPh sb="0" eb="2">
      <t>ユウビン</t>
    </rPh>
    <rPh sb="2" eb="4">
      <t>バンゴウ</t>
    </rPh>
    <phoneticPr fontId="5"/>
  </si>
  <si>
    <t>研修に対する希望</t>
    <rPh sb="0" eb="2">
      <t>ケンシュウ</t>
    </rPh>
    <rPh sb="3" eb="4">
      <t>タイ</t>
    </rPh>
    <rPh sb="6" eb="8">
      <t>キボウ</t>
    </rPh>
    <phoneticPr fontId="5"/>
  </si>
  <si>
    <t>都道府県市庁所在地</t>
    <rPh sb="0" eb="4">
      <t>トドウフケン</t>
    </rPh>
    <rPh sb="4" eb="5">
      <t>シ</t>
    </rPh>
    <rPh sb="5" eb="6">
      <t>チョウ</t>
    </rPh>
    <rPh sb="6" eb="9">
      <t>ショザイチ</t>
    </rPh>
    <phoneticPr fontId="5"/>
  </si>
  <si>
    <t>担当課</t>
    <rPh sb="0" eb="2">
      <t>タントウ</t>
    </rPh>
    <rPh sb="2" eb="3">
      <t>カ</t>
    </rPh>
    <phoneticPr fontId="5"/>
  </si>
  <si>
    <t>ＴＥＬ</t>
    <phoneticPr fontId="5"/>
  </si>
  <si>
    <t>メールアドレス</t>
    <phoneticPr fontId="5"/>
  </si>
  <si>
    <t>費用負担</t>
    <rPh sb="0" eb="2">
      <t>ヒヨウ</t>
    </rPh>
    <rPh sb="2" eb="4">
      <t>フタン</t>
    </rPh>
    <phoneticPr fontId="5"/>
  </si>
  <si>
    <t>請求書送付先
郵便番号</t>
    <rPh sb="0" eb="3">
      <t>セイキュウショ</t>
    </rPh>
    <rPh sb="3" eb="6">
      <t>ソウフサキ</t>
    </rPh>
    <rPh sb="7" eb="11">
      <t>ユウビンバンゴウ</t>
    </rPh>
    <phoneticPr fontId="5"/>
  </si>
  <si>
    <t>請求書送付先
住所</t>
    <rPh sb="0" eb="3">
      <t>セイキュウショ</t>
    </rPh>
    <rPh sb="3" eb="6">
      <t>ソウフサキ</t>
    </rPh>
    <rPh sb="7" eb="9">
      <t>ジュウショ</t>
    </rPh>
    <phoneticPr fontId="5"/>
  </si>
  <si>
    <t>請求書送付先
所属・役職・氏名</t>
    <rPh sb="0" eb="3">
      <t>セイキュウショ</t>
    </rPh>
    <rPh sb="3" eb="6">
      <t>ソウフサキ</t>
    </rPh>
    <rPh sb="7" eb="9">
      <t>ショゾク</t>
    </rPh>
    <rPh sb="10" eb="12">
      <t>ヤクショク</t>
    </rPh>
    <rPh sb="13" eb="15">
      <t>シメイ</t>
    </rPh>
    <phoneticPr fontId="5"/>
  </si>
  <si>
    <t>備考(コメント）</t>
    <rPh sb="0" eb="2">
      <t>ビコウ</t>
    </rPh>
    <phoneticPr fontId="5"/>
  </si>
  <si>
    <t>合格者は
テスト修了</t>
    <rPh sb="0" eb="2">
      <t>ゴウカク</t>
    </rPh>
    <rPh sb="2" eb="3">
      <t>シャ</t>
    </rPh>
    <rPh sb="8" eb="10">
      <t>シュウリョウ</t>
    </rPh>
    <phoneticPr fontId="24"/>
  </si>
  <si>
    <t>学習時間</t>
  </si>
  <si>
    <t>回数</t>
    <rPh sb="0" eb="2">
      <t>カイスウ</t>
    </rPh>
    <phoneticPr fontId="5"/>
  </si>
  <si>
    <t>請求書宛先(債務者)</t>
    <phoneticPr fontId="5"/>
  </si>
  <si>
    <t>連絡先</t>
    <rPh sb="0" eb="3">
      <t>レンラクサキ</t>
    </rPh>
    <phoneticPr fontId="5"/>
  </si>
  <si>
    <t>平成</t>
  </si>
  <si>
    <t>職名</t>
    <rPh sb="0" eb="2">
      <t>ショクメイ</t>
    </rPh>
    <phoneticPr fontId="5"/>
  </si>
  <si>
    <t xml:space="preserve">
希望
する
回数</t>
    <rPh sb="7" eb="9">
      <t>カイスウ</t>
    </rPh>
    <phoneticPr fontId="13"/>
  </si>
  <si>
    <t>第</t>
    <rPh sb="0" eb="1">
      <t>だい</t>
    </rPh>
    <phoneticPr fontId="5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</si>
  <si>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5" type="Hiragana"/>
  </si>
  <si>
    <t>回</t>
    <phoneticPr fontId="5" type="Hiragana"/>
  </si>
  <si>
    <t>希望日程</t>
    <rPh sb="0" eb="2">
      <t>キボウ</t>
    </rPh>
    <rPh sb="2" eb="4">
      <t>ニッテイ</t>
    </rPh>
    <phoneticPr fontId="5"/>
  </si>
  <si>
    <t>請求書宛名（債務者）</t>
    <rPh sb="0" eb="3">
      <t>せいきゅうしょ</t>
    </rPh>
    <rPh sb="3" eb="5">
      <t>あてな</t>
    </rPh>
    <rPh sb="6" eb="9">
      <t>さいむしゃ</t>
    </rPh>
    <phoneticPr fontId="5" type="Hiragana"/>
  </si>
  <si>
    <t>テキスト・修了証書の送付先</t>
    <rPh sb="5" eb="9">
      <t>しゅうりょうしょうしょ</t>
    </rPh>
    <rPh sb="10" eb="13">
      <t>そうふさき</t>
    </rPh>
    <phoneticPr fontId="5" type="Hiragana"/>
  </si>
  <si>
    <t>　　　E-mail</t>
    <phoneticPr fontId="5" type="Hiragana"/>
  </si>
  <si>
    <t>E-mail</t>
  </si>
  <si>
    <t>電話番号</t>
    <rPh sb="0" eb="4">
      <t>デンワバンゴウ</t>
    </rPh>
    <phoneticPr fontId="5"/>
  </si>
  <si>
    <t>請求書宛名</t>
    <rPh sb="4" eb="5">
      <t>ナ</t>
    </rPh>
    <phoneticPr fontId="5"/>
  </si>
  <si>
    <t>職場住所</t>
    <rPh sb="0" eb="2">
      <t>ショクバ</t>
    </rPh>
    <rPh sb="2" eb="4">
      <t>ジュウショ</t>
    </rPh>
    <phoneticPr fontId="5"/>
  </si>
  <si>
    <t>テキスト・修了証書送付先</t>
    <rPh sb="5" eb="9">
      <t>シュウリョウショウショ</t>
    </rPh>
    <rPh sb="9" eb="12">
      <t>ソウフサキ</t>
    </rPh>
    <phoneticPr fontId="5"/>
  </si>
  <si>
    <t>テキスト
郵便番号</t>
    <rPh sb="5" eb="9">
      <t>ユウビンバンゴウ</t>
    </rPh>
    <phoneticPr fontId="13"/>
  </si>
  <si>
    <t>テキスト・修了証書送付先住所</t>
    <rPh sb="5" eb="7">
      <t>シュウリョウ</t>
    </rPh>
    <rPh sb="7" eb="9">
      <t>ショウショ</t>
    </rPh>
    <rPh sb="9" eb="12">
      <t>ソウフサキ</t>
    </rPh>
    <rPh sb="12" eb="14">
      <t>ジュウショ</t>
    </rPh>
    <phoneticPr fontId="5"/>
  </si>
  <si>
    <t>都道府県市</t>
    <phoneticPr fontId="5" type="Hiragana"/>
  </si>
  <si>
    <t>令和８年度　認知症サポート医養成研修受講申込書</t>
  </si>
  <si>
    <t>令和８年度　第　回認知症サポート医養成研修受講者名簿</t>
    <rPh sb="0" eb="2">
      <t>レイワ</t>
    </rPh>
    <rPh sb="3" eb="5">
      <t>ネンド</t>
    </rPh>
    <rPh sb="6" eb="7">
      <t>ダイ</t>
    </rPh>
    <rPh sb="8" eb="9">
      <t>カイ</t>
    </rPh>
    <rPh sb="9" eb="11">
      <t>ニンチ</t>
    </rPh>
    <rPh sb="11" eb="12">
      <t>ショウ</t>
    </rPh>
    <rPh sb="16" eb="17">
      <t>イ</t>
    </rPh>
    <rPh sb="17" eb="19">
      <t>ヨウセイ</t>
    </rPh>
    <rPh sb="19" eb="21">
      <t>ケンシュウ</t>
    </rPh>
    <rPh sb="21" eb="23">
      <t>ジュコウ</t>
    </rPh>
    <rPh sb="23" eb="24">
      <t>シャ</t>
    </rPh>
    <rPh sb="24" eb="26">
      <t>メイボ</t>
    </rPh>
    <phoneticPr fontId="5"/>
  </si>
  <si>
    <t>（集合研修開催日：令和8年　月　日（土））</t>
    <rPh sb="1" eb="5">
      <t>シュウゴウケンシュウ</t>
    </rPh>
    <rPh sb="5" eb="8">
      <t>カイサイビ</t>
    </rPh>
    <rPh sb="9" eb="11">
      <t>レイワ</t>
    </rPh>
    <phoneticPr fontId="5"/>
  </si>
  <si>
    <t>email</t>
  </si>
  <si>
    <t>username</t>
  </si>
  <si>
    <t>nickname</t>
  </si>
  <si>
    <t>groups</t>
  </si>
  <si>
    <t>権限</t>
  </si>
  <si>
    <t>閲覧可能条件</t>
  </si>
  <si>
    <t>閲覧可能なユーザー及びコースが属するグループ</t>
  </si>
  <si>
    <t>閲覧可能なユーザーが属するグループ</t>
  </si>
  <si>
    <t>すべてのユーザーを閲覧可能にする</t>
  </si>
  <si>
    <t>閲覧可能なコースが属するグループ</t>
  </si>
  <si>
    <t>すべてのコースを閲覧可能にする</t>
  </si>
  <si>
    <t>生年月日_yyyy-mm-dd</t>
  </si>
  <si>
    <t>所属</t>
  </si>
  <si>
    <t>職種</t>
  </si>
  <si>
    <t>都道府県</t>
  </si>
  <si>
    <t>市区町村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</si>
</sst>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8" formatCode="#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標準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10" fillId="0" borderId="0"/>
    <xf numFmtId="0" fontId="10" fillId="0" borderId="0"/>
    <xf numFmtId="0" fontId="25" fillId="0" borderId="0"/>
    <xf numFmtId="0" fontId="4" fillId="0" borderId="0">
      <alignment vertical="center"/>
    </xf>
    <xf numFmtId="0" fontId="3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18" fillId="0" borderId="0"/>
    <xf numFmtId="0" fontId="1" fillId="0" borderId="0">
      <alignment vertical="center"/>
    </xf>
  </cellStyleXfs>
  <cellXfs count="256">
    <xf numFmtId="0" fontId="0" fillId="0" borderId="0" xfId="0">
      <alignment vertical="center"/>
    </xf>
    <xf numFmtId="176" fontId="12" fillId="0" borderId="18" xfId="2" applyNumberFormat="1" applyBorder="1" applyAlignment="1">
      <alignment wrapText="1"/>
    </xf>
    <xf numFmtId="0" fontId="12" fillId="0" borderId="36" xfId="2" applyBorder="1" applyAlignment="1">
      <alignment horizontal="distributed" justifyLastLine="1"/>
    </xf>
    <xf numFmtId="0" fontId="12" fillId="0" borderId="36" xfId="2" applyBorder="1" applyAlignment="1">
      <alignment horizontal="distributed" wrapText="1" justifyLastLine="1"/>
    </xf>
    <xf numFmtId="0" fontId="12" fillId="0" borderId="35" xfId="2" applyBorder="1" applyAlignment="1">
      <alignment wrapText="1" justifyLastLine="1"/>
    </xf>
    <xf numFmtId="0" fontId="12" fillId="0" borderId="37" xfId="2" applyBorder="1" applyAlignment="1">
      <alignment wrapText="1"/>
    </xf>
    <xf numFmtId="0" fontId="12" fillId="0" borderId="33" xfId="2" applyBorder="1" applyAlignment="1">
      <alignment wrapText="1"/>
    </xf>
    <xf numFmtId="176" fontId="12" fillId="0" borderId="33" xfId="2" applyNumberFormat="1" applyBorder="1" applyAlignment="1">
      <alignment wrapText="1"/>
    </xf>
    <xf numFmtId="0" fontId="9" fillId="0" borderId="5" xfId="2" applyFont="1" applyBorder="1" applyAlignment="1">
      <alignment wrapText="1"/>
    </xf>
    <xf numFmtId="176" fontId="9" fillId="0" borderId="29" xfId="2" applyNumberFormat="1" applyFont="1" applyBorder="1" applyAlignment="1">
      <alignment wrapText="1"/>
    </xf>
    <xf numFmtId="0" fontId="9" fillId="0" borderId="33" xfId="2" applyFont="1" applyBorder="1" applyAlignment="1">
      <alignment wrapText="1"/>
    </xf>
    <xf numFmtId="0" fontId="9" fillId="0" borderId="4" xfId="2" applyFont="1" applyBorder="1" applyAlignment="1">
      <alignment wrapText="1"/>
    </xf>
    <xf numFmtId="0" fontId="9" fillId="0" borderId="38" xfId="2" applyFont="1" applyBorder="1" applyAlignment="1">
      <alignment wrapText="1"/>
    </xf>
    <xf numFmtId="176" fontId="9" fillId="0" borderId="4" xfId="2" applyNumberFormat="1" applyFont="1" applyBorder="1" applyAlignment="1">
      <alignment wrapText="1"/>
    </xf>
    <xf numFmtId="0" fontId="9" fillId="0" borderId="0" xfId="2" applyFont="1" applyAlignment="1">
      <alignment wrapText="1"/>
    </xf>
    <xf numFmtId="0" fontId="6" fillId="0" borderId="0" xfId="3" applyFont="1">
      <alignment vertical="center"/>
    </xf>
    <xf numFmtId="49" fontId="6" fillId="0" borderId="0" xfId="3" applyNumberFormat="1" applyFont="1" applyAlignment="1">
      <alignment vertical="center" wrapText="1"/>
    </xf>
    <xf numFmtId="49" fontId="6" fillId="0" borderId="0" xfId="3" applyNumberFormat="1" applyFont="1">
      <alignment vertical="center"/>
    </xf>
    <xf numFmtId="49" fontId="6" fillId="0" borderId="0" xfId="3" applyNumberFormat="1" applyFont="1" applyAlignment="1">
      <alignment horizontal="right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right" vertical="top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 shrinkToFit="1"/>
    </xf>
    <xf numFmtId="49" fontId="6" fillId="0" borderId="40" xfId="3" applyNumberFormat="1" applyFont="1" applyBorder="1" applyAlignment="1">
      <alignment horizontal="right" vertical="top"/>
    </xf>
    <xf numFmtId="0" fontId="6" fillId="0" borderId="14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8" fillId="0" borderId="2" xfId="3" applyFont="1" applyBorder="1" applyAlignment="1">
      <alignment horizontal="distributed"/>
    </xf>
    <xf numFmtId="0" fontId="8" fillId="0" borderId="8" xfId="3" applyFont="1" applyBorder="1" applyAlignment="1">
      <alignment horizontal="distributed"/>
    </xf>
    <xf numFmtId="0" fontId="8" fillId="0" borderId="1" xfId="3" applyFont="1" applyBorder="1" applyAlignment="1">
      <alignment horizontal="distributed"/>
    </xf>
    <xf numFmtId="0" fontId="6" fillId="0" borderId="6" xfId="3" applyFont="1" applyBorder="1" applyAlignment="1">
      <alignment horizontal="distributed" vertical="center" justifyLastLine="1"/>
    </xf>
    <xf numFmtId="0" fontId="6" fillId="0" borderId="46" xfId="3" applyFont="1" applyBorder="1" applyAlignment="1">
      <alignment horizontal="right" vertical="center"/>
    </xf>
    <xf numFmtId="0" fontId="6" fillId="0" borderId="0" xfId="3" applyFont="1" applyAlignment="1">
      <alignment vertical="top" wrapText="1"/>
    </xf>
    <xf numFmtId="0" fontId="6" fillId="0" borderId="34" xfId="3" applyFont="1" applyBorder="1" applyAlignment="1" applyProtection="1">
      <alignment horizontal="center" vertical="center"/>
      <protection locked="0"/>
    </xf>
    <xf numFmtId="0" fontId="6" fillId="0" borderId="43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27" xfId="3" applyFont="1" applyBorder="1" applyAlignment="1" applyProtection="1">
      <alignment horizontal="center" vertical="center" shrinkToFit="1"/>
      <protection locked="0"/>
    </xf>
    <xf numFmtId="0" fontId="6" fillId="0" borderId="28" xfId="3" applyFont="1" applyBorder="1" applyAlignment="1" applyProtection="1">
      <alignment horizontal="center" vertical="center" shrinkToFit="1"/>
      <protection locked="0"/>
    </xf>
    <xf numFmtId="0" fontId="6" fillId="0" borderId="6" xfId="3" applyFont="1" applyBorder="1">
      <alignment vertical="center"/>
    </xf>
    <xf numFmtId="0" fontId="6" fillId="0" borderId="6" xfId="3" applyFont="1" applyBorder="1" applyAlignment="1">
      <alignment horizontal="right" vertical="center"/>
    </xf>
    <xf numFmtId="0" fontId="6" fillId="0" borderId="6" xfId="3" applyFont="1" applyBorder="1" applyAlignment="1">
      <alignment horizontal="left" vertical="center" justifyLastLine="1"/>
    </xf>
    <xf numFmtId="0" fontId="6" fillId="0" borderId="27" xfId="3" applyFont="1" applyBorder="1">
      <alignment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0" borderId="30" xfId="3" applyFont="1" applyBorder="1">
      <alignment vertical="center"/>
    </xf>
    <xf numFmtId="0" fontId="6" fillId="0" borderId="30" xfId="3" applyFont="1" applyBorder="1" applyAlignment="1">
      <alignment horizontal="center" vertical="center"/>
    </xf>
    <xf numFmtId="0" fontId="6" fillId="0" borderId="30" xfId="3" applyFont="1" applyBorder="1" applyAlignment="1" applyProtection="1">
      <alignment horizontal="center" vertical="center" shrinkToFit="1"/>
      <protection locked="0"/>
    </xf>
    <xf numFmtId="0" fontId="6" fillId="0" borderId="31" xfId="3" applyFont="1" applyBorder="1" applyAlignment="1" applyProtection="1">
      <alignment horizontal="center" vertical="center" shrinkToFit="1"/>
      <protection locked="0"/>
    </xf>
    <xf numFmtId="0" fontId="12" fillId="0" borderId="3" xfId="2" applyBorder="1" applyAlignment="1">
      <alignment horizontal="distributed" justifyLastLine="1"/>
    </xf>
    <xf numFmtId="0" fontId="12" fillId="0" borderId="5" xfId="2" applyBorder="1"/>
    <xf numFmtId="0" fontId="12" fillId="0" borderId="35" xfId="2" applyBorder="1" applyAlignment="1">
      <alignment horizontal="distributed" justifyLastLine="1"/>
    </xf>
    <xf numFmtId="0" fontId="12" fillId="0" borderId="33" xfId="2" applyBorder="1"/>
    <xf numFmtId="0" fontId="12" fillId="0" borderId="0" xfId="2"/>
    <xf numFmtId="0" fontId="15" fillId="0" borderId="4" xfId="3" applyFont="1" applyBorder="1" applyAlignment="1">
      <alignment horizontal="center" wrapText="1"/>
    </xf>
    <xf numFmtId="0" fontId="0" fillId="0" borderId="0" xfId="0" applyAlignment="1"/>
    <xf numFmtId="0" fontId="9" fillId="0" borderId="47" xfId="3" applyFont="1" applyBorder="1" applyAlignment="1">
      <alignment horizontal="distributed" vertical="center"/>
    </xf>
    <xf numFmtId="0" fontId="9" fillId="0" borderId="48" xfId="3" applyFont="1" applyBorder="1" applyAlignment="1">
      <alignment horizontal="distributed" vertical="center"/>
    </xf>
    <xf numFmtId="0" fontId="21" fillId="0" borderId="0" xfId="7" applyFont="1" applyAlignment="1">
      <alignment horizontal="center" vertical="center"/>
    </xf>
    <xf numFmtId="0" fontId="22" fillId="0" borderId="0" xfId="7" applyFont="1" applyAlignment="1">
      <alignment horizontal="center" vertical="center"/>
    </xf>
    <xf numFmtId="0" fontId="21" fillId="0" borderId="0" xfId="7" applyFont="1" applyAlignment="1">
      <alignment vertical="center" wrapText="1"/>
    </xf>
    <xf numFmtId="0" fontId="21" fillId="0" borderId="0" xfId="7" applyFont="1" applyAlignment="1">
      <alignment horizontal="center" vertical="center" wrapText="1"/>
    </xf>
    <xf numFmtId="0" fontId="21" fillId="0" borderId="0" xfId="7" applyFont="1" applyAlignment="1">
      <alignment horizontal="left" vertical="center" wrapText="1"/>
    </xf>
    <xf numFmtId="0" fontId="21" fillId="0" borderId="0" xfId="7" applyFont="1" applyAlignment="1">
      <alignment wrapText="1"/>
    </xf>
    <xf numFmtId="0" fontId="21" fillId="0" borderId="0" xfId="7" applyFont="1"/>
    <xf numFmtId="0" fontId="21" fillId="0" borderId="0" xfId="7" applyFont="1" applyAlignment="1">
      <alignment vertical="center" wrapText="1" shrinkToFit="1"/>
    </xf>
    <xf numFmtId="0" fontId="21" fillId="0" borderId="0" xfId="7" applyFont="1" applyAlignment="1">
      <alignment horizontal="left" vertical="top" wrapText="1"/>
    </xf>
    <xf numFmtId="0" fontId="23" fillId="0" borderId="0" xfId="7" applyFont="1" applyAlignment="1">
      <alignment horizontal="center" vertical="center"/>
    </xf>
    <xf numFmtId="0" fontId="22" fillId="0" borderId="0" xfId="7" applyFont="1" applyAlignment="1">
      <alignment horizontal="right" vertical="center"/>
    </xf>
    <xf numFmtId="0" fontId="22" fillId="0" borderId="12" xfId="7" applyFont="1" applyBorder="1" applyAlignment="1">
      <alignment horizontal="center" vertical="center"/>
    </xf>
    <xf numFmtId="0" fontId="22" fillId="0" borderId="12" xfId="7" applyFont="1" applyBorder="1" applyAlignment="1">
      <alignment vertical="center"/>
    </xf>
    <xf numFmtId="0" fontId="22" fillId="0" borderId="0" xfId="7" applyFont="1"/>
    <xf numFmtId="0" fontId="22" fillId="0" borderId="0" xfId="7" applyFont="1" applyAlignment="1">
      <alignment wrapText="1"/>
    </xf>
    <xf numFmtId="0" fontId="22" fillId="0" borderId="0" xfId="7" applyFont="1" applyAlignment="1">
      <alignment horizontal="center" vertical="center" wrapText="1"/>
    </xf>
    <xf numFmtId="0" fontId="22" fillId="0" borderId="0" xfId="7" applyFont="1" applyAlignment="1">
      <alignment vertical="center" wrapText="1"/>
    </xf>
    <xf numFmtId="0" fontId="22" fillId="0" borderId="0" xfId="7" applyFont="1" applyAlignment="1">
      <alignment vertical="center" wrapText="1" shrinkToFit="1"/>
    </xf>
    <xf numFmtId="0" fontId="22" fillId="0" borderId="0" xfId="7" applyFont="1" applyAlignment="1">
      <alignment horizontal="left" vertical="top" wrapText="1"/>
    </xf>
    <xf numFmtId="0" fontId="22" fillId="2" borderId="4" xfId="7" applyFont="1" applyFill="1" applyBorder="1" applyAlignment="1">
      <alignment horizontal="center" vertical="center"/>
    </xf>
    <xf numFmtId="0" fontId="22" fillId="2" borderId="4" xfId="7" applyFont="1" applyFill="1" applyBorder="1" applyAlignment="1">
      <alignment horizontal="center" vertical="center" wrapText="1"/>
    </xf>
    <xf numFmtId="0" fontId="22" fillId="2" borderId="33" xfId="7" applyFont="1" applyFill="1" applyBorder="1" applyAlignment="1">
      <alignment horizontal="center" vertical="center" wrapText="1"/>
    </xf>
    <xf numFmtId="0" fontId="22" fillId="0" borderId="33" xfId="7" applyFont="1" applyBorder="1" applyAlignment="1">
      <alignment horizontal="center" vertical="center" wrapText="1"/>
    </xf>
    <xf numFmtId="0" fontId="22" fillId="3" borderId="33" xfId="7" applyFont="1" applyFill="1" applyBorder="1" applyAlignment="1">
      <alignment horizontal="center" vertical="center"/>
    </xf>
    <xf numFmtId="0" fontId="22" fillId="3" borderId="5" xfId="7" applyFont="1" applyFill="1" applyBorder="1" applyAlignment="1">
      <alignment horizontal="left" vertical="center" wrapText="1"/>
    </xf>
    <xf numFmtId="0" fontId="22" fillId="3" borderId="5" xfId="7" applyFont="1" applyFill="1" applyBorder="1" applyAlignment="1">
      <alignment horizontal="center" vertical="center" wrapText="1"/>
    </xf>
    <xf numFmtId="0" fontId="22" fillId="4" borderId="4" xfId="7" applyFont="1" applyFill="1" applyBorder="1" applyAlignment="1">
      <alignment horizontal="center" vertical="center"/>
    </xf>
    <xf numFmtId="0" fontId="22" fillId="4" borderId="4" xfId="7" applyFont="1" applyFill="1" applyBorder="1" applyAlignment="1">
      <alignment horizontal="center" vertical="center" wrapText="1"/>
    </xf>
    <xf numFmtId="0" fontId="22" fillId="4" borderId="4" xfId="7" applyFont="1" applyFill="1" applyBorder="1" applyAlignment="1">
      <alignment horizontal="center" vertical="center" wrapText="1" shrinkToFit="1"/>
    </xf>
    <xf numFmtId="0" fontId="22" fillId="5" borderId="4" xfId="7" applyFont="1" applyFill="1" applyBorder="1" applyAlignment="1">
      <alignment horizontal="center" vertical="center"/>
    </xf>
    <xf numFmtId="0" fontId="22" fillId="5" borderId="4" xfId="7" applyFont="1" applyFill="1" applyBorder="1" applyAlignment="1">
      <alignment horizontal="center" vertical="center" wrapText="1"/>
    </xf>
    <xf numFmtId="0" fontId="22" fillId="0" borderId="4" xfId="7" applyFont="1" applyBorder="1" applyAlignment="1">
      <alignment horizontal="center" vertical="center" wrapText="1"/>
    </xf>
    <xf numFmtId="0" fontId="22" fillId="0" borderId="4" xfId="7" applyFont="1" applyBorder="1" applyAlignment="1">
      <alignment horizontal="center" vertical="center"/>
    </xf>
    <xf numFmtId="0" fontId="22" fillId="0" borderId="4" xfId="7" applyFont="1" applyBorder="1" applyAlignment="1">
      <alignment horizontal="center" vertical="center" shrinkToFit="1"/>
    </xf>
    <xf numFmtId="49" fontId="22" fillId="0" borderId="4" xfId="7" applyNumberFormat="1" applyFont="1" applyBorder="1" applyAlignment="1">
      <alignment horizontal="center" vertical="center" shrinkToFit="1"/>
    </xf>
    <xf numFmtId="0" fontId="22" fillId="0" borderId="4" xfId="7" applyFont="1" applyBorder="1" applyAlignment="1">
      <alignment vertical="center" shrinkToFit="1"/>
    </xf>
    <xf numFmtId="0" fontId="22" fillId="0" borderId="33" xfId="7" applyFont="1" applyBorder="1" applyAlignment="1">
      <alignment horizontal="center" vertical="center"/>
    </xf>
    <xf numFmtId="0" fontId="22" fillId="0" borderId="16" xfId="7" applyFont="1" applyBorder="1" applyAlignment="1">
      <alignment vertical="center" shrinkToFit="1"/>
    </xf>
    <xf numFmtId="0" fontId="22" fillId="0" borderId="4" xfId="7" applyFont="1" applyBorder="1" applyAlignment="1">
      <alignment vertical="center" wrapText="1"/>
    </xf>
    <xf numFmtId="0" fontId="22" fillId="0" borderId="4" xfId="7" applyFont="1" applyBorder="1" applyAlignment="1">
      <alignment vertical="center"/>
    </xf>
    <xf numFmtId="0" fontId="22" fillId="0" borderId="4" xfId="7" applyFont="1" applyBorder="1" applyAlignment="1">
      <alignment horizontal="left" vertical="center"/>
    </xf>
    <xf numFmtId="0" fontId="22" fillId="0" borderId="4" xfId="8" applyFont="1" applyBorder="1" applyAlignment="1">
      <alignment vertical="center"/>
    </xf>
    <xf numFmtId="0" fontId="22" fillId="0" borderId="4" xfId="7" applyFont="1" applyBorder="1" applyAlignment="1">
      <alignment horizontal="left" vertical="top" wrapText="1"/>
    </xf>
    <xf numFmtId="178" fontId="22" fillId="0" borderId="4" xfId="7" applyNumberFormat="1" applyFont="1" applyBorder="1" applyAlignment="1">
      <alignment horizontal="center" vertical="center" wrapText="1"/>
    </xf>
    <xf numFmtId="21" fontId="26" fillId="0" borderId="4" xfId="8" applyNumberFormat="1" applyFont="1" applyBorder="1" applyAlignment="1">
      <alignment horizontal="center" vertical="center"/>
    </xf>
    <xf numFmtId="0" fontId="22" fillId="0" borderId="5" xfId="7" applyFont="1" applyBorder="1" applyAlignment="1">
      <alignment vertical="center"/>
    </xf>
    <xf numFmtId="0" fontId="4" fillId="0" borderId="0" xfId="9">
      <alignment vertical="center"/>
    </xf>
    <xf numFmtId="0" fontId="12" fillId="0" borderId="3" xfId="2" applyBorder="1"/>
    <xf numFmtId="0" fontId="9" fillId="0" borderId="6" xfId="3" applyFont="1" applyBorder="1" applyAlignment="1">
      <alignment horizontal="distributed" vertical="center"/>
    </xf>
    <xf numFmtId="0" fontId="6" fillId="0" borderId="0" xfId="5" applyFont="1" applyAlignment="1">
      <alignment vertical="center"/>
    </xf>
    <xf numFmtId="0" fontId="7" fillId="0" borderId="0" xfId="6" applyFont="1"/>
    <xf numFmtId="0" fontId="9" fillId="0" borderId="39" xfId="3" applyFont="1" applyBorder="1" applyAlignment="1">
      <alignment horizontal="distributed" vertical="center"/>
    </xf>
    <xf numFmtId="0" fontId="9" fillId="0" borderId="41" xfId="3" applyFont="1" applyBorder="1" applyAlignment="1">
      <alignment horizontal="distributed" vertical="center"/>
    </xf>
    <xf numFmtId="0" fontId="9" fillId="0" borderId="0" xfId="3" applyFont="1" applyAlignment="1">
      <alignment horizontal="distributed" vertical="center"/>
    </xf>
    <xf numFmtId="0" fontId="9" fillId="0" borderId="9" xfId="3" applyFont="1" applyBorder="1" applyAlignment="1">
      <alignment horizontal="distributed" vertical="center"/>
    </xf>
    <xf numFmtId="0" fontId="9" fillId="0" borderId="17" xfId="3" applyFont="1" applyBorder="1" applyAlignment="1">
      <alignment horizontal="distributed" vertical="center"/>
    </xf>
    <xf numFmtId="0" fontId="9" fillId="0" borderId="3" xfId="3" applyFont="1" applyBorder="1" applyAlignment="1">
      <alignment horizontal="distributed" vertical="center"/>
    </xf>
    <xf numFmtId="0" fontId="9" fillId="0" borderId="13" xfId="3" applyFont="1" applyBorder="1" applyAlignment="1">
      <alignment horizontal="distributed" vertical="center"/>
    </xf>
    <xf numFmtId="0" fontId="9" fillId="0" borderId="5" xfId="3" applyFont="1" applyBorder="1" applyAlignment="1">
      <alignment horizontal="distributed" vertical="center"/>
    </xf>
    <xf numFmtId="0" fontId="9" fillId="0" borderId="7" xfId="3" applyFont="1" applyBorder="1">
      <alignment vertical="center"/>
    </xf>
    <xf numFmtId="0" fontId="9" fillId="0" borderId="8" xfId="3" applyFont="1" applyBorder="1" applyAlignment="1">
      <alignment horizontal="distributed" vertical="center"/>
    </xf>
    <xf numFmtId="0" fontId="9" fillId="0" borderId="34" xfId="3" applyFont="1" applyBorder="1" applyAlignment="1">
      <alignment horizontal="right" vertical="center" shrinkToFit="1"/>
    </xf>
    <xf numFmtId="0" fontId="9" fillId="0" borderId="5" xfId="3" applyFont="1" applyBorder="1" applyAlignment="1">
      <alignment horizontal="left" vertical="center"/>
    </xf>
    <xf numFmtId="0" fontId="0" fillId="0" borderId="4" xfId="0" applyBorder="1" applyAlignment="1"/>
    <xf numFmtId="0" fontId="22" fillId="3" borderId="4" xfId="7" applyFont="1" applyFill="1" applyBorder="1" applyAlignment="1">
      <alignment horizontal="left" vertical="center" wrapText="1"/>
    </xf>
    <xf numFmtId="0" fontId="11" fillId="0" borderId="0" xfId="1">
      <alignment vertical="center"/>
    </xf>
    <xf numFmtId="0" fontId="27" fillId="0" borderId="0" xfId="7" applyFont="1" applyAlignment="1">
      <alignment horizontal="center" vertical="center" wrapText="1"/>
    </xf>
    <xf numFmtId="0" fontId="27" fillId="0" borderId="0" xfId="7" applyFont="1" applyAlignment="1">
      <alignment horizontal="center" vertical="center"/>
    </xf>
    <xf numFmtId="0" fontId="27" fillId="0" borderId="0" xfId="7" applyFont="1" applyAlignment="1">
      <alignment horizontal="left" vertical="center" wrapText="1"/>
    </xf>
    <xf numFmtId="0" fontId="27" fillId="0" borderId="0" xfId="7" applyFont="1" applyAlignment="1">
      <alignment wrapText="1"/>
    </xf>
    <xf numFmtId="0" fontId="27" fillId="0" borderId="0" xfId="7" applyFont="1"/>
    <xf numFmtId="0" fontId="27" fillId="0" borderId="0" xfId="7" applyFont="1" applyAlignment="1">
      <alignment vertical="center" wrapText="1"/>
    </xf>
    <xf numFmtId="0" fontId="27" fillId="0" borderId="0" xfId="7" applyFont="1" applyAlignment="1">
      <alignment vertical="center" wrapText="1" shrinkToFit="1"/>
    </xf>
    <xf numFmtId="0" fontId="27" fillId="0" borderId="0" xfId="7" applyFont="1" applyAlignment="1">
      <alignment horizontal="left" vertical="top" wrapText="1"/>
    </xf>
    <xf numFmtId="0" fontId="6" fillId="0" borderId="42" xfId="3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6" fillId="0" borderId="43" xfId="3" applyFont="1" applyBorder="1" applyAlignment="1">
      <alignment horizontal="center"/>
    </xf>
    <xf numFmtId="176" fontId="6" fillId="0" borderId="47" xfId="3" applyNumberFormat="1" applyFont="1" applyBorder="1" applyAlignment="1" applyProtection="1">
      <alignment horizontal="left" vertical="center"/>
      <protection locked="0"/>
    </xf>
    <xf numFmtId="0" fontId="9" fillId="0" borderId="47" xfId="3" applyFont="1" applyBorder="1" applyAlignment="1">
      <alignment horizontal="center" vertical="center"/>
    </xf>
    <xf numFmtId="0" fontId="9" fillId="0" borderId="48" xfId="3" applyFont="1" applyBorder="1" applyAlignment="1">
      <alignment horizontal="center" vertical="center"/>
    </xf>
    <xf numFmtId="0" fontId="8" fillId="0" borderId="24" xfId="3" applyFont="1" applyBorder="1" applyAlignment="1">
      <alignment horizontal="distributed"/>
    </xf>
    <xf numFmtId="0" fontId="8" fillId="0" borderId="8" xfId="3" applyFont="1" applyBorder="1" applyAlignment="1">
      <alignment horizontal="distributed"/>
    </xf>
    <xf numFmtId="0" fontId="8" fillId="0" borderId="1" xfId="3" applyFont="1" applyBorder="1" applyAlignment="1">
      <alignment horizontal="distributed"/>
    </xf>
    <xf numFmtId="0" fontId="6" fillId="0" borderId="19" xfId="3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176" fontId="6" fillId="0" borderId="0" xfId="3" applyNumberFormat="1" applyFont="1" applyAlignment="1" applyProtection="1">
      <alignment horizontal="left" vertical="center"/>
      <protection locked="0"/>
    </xf>
    <xf numFmtId="176" fontId="6" fillId="0" borderId="15" xfId="3" applyNumberFormat="1" applyFont="1" applyBorder="1" applyAlignment="1" applyProtection="1">
      <alignment horizontal="left" vertical="center"/>
      <protection locked="0"/>
    </xf>
    <xf numFmtId="0" fontId="6" fillId="0" borderId="6" xfId="3" applyFont="1" applyBorder="1" applyProtection="1">
      <alignment vertical="center"/>
      <protection locked="0"/>
    </xf>
    <xf numFmtId="0" fontId="6" fillId="0" borderId="7" xfId="3" applyFont="1" applyBorder="1" applyProtection="1">
      <alignment vertical="center"/>
      <protection locked="0"/>
    </xf>
    <xf numFmtId="0" fontId="20" fillId="0" borderId="6" xfId="1" applyFont="1" applyBorder="1" applyAlignment="1" applyProtection="1">
      <alignment vertical="center"/>
      <protection locked="0"/>
    </xf>
    <xf numFmtId="0" fontId="20" fillId="0" borderId="7" xfId="1" applyFont="1" applyBorder="1" applyAlignment="1" applyProtection="1">
      <alignment vertical="center"/>
      <protection locked="0"/>
    </xf>
    <xf numFmtId="0" fontId="6" fillId="0" borderId="22" xfId="3" applyFont="1" applyBorder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horizontal="center" vertical="center" wrapText="1"/>
      <protection locked="0"/>
    </xf>
    <xf numFmtId="0" fontId="6" fillId="0" borderId="15" xfId="3" applyFont="1" applyBorder="1" applyAlignment="1" applyProtection="1">
      <alignment horizontal="center" vertical="center" wrapText="1"/>
      <protection locked="0"/>
    </xf>
    <xf numFmtId="0" fontId="6" fillId="0" borderId="8" xfId="3" applyFont="1" applyBorder="1" applyAlignment="1" applyProtection="1">
      <alignment horizontal="center" vertical="center" wrapText="1"/>
      <protection locked="0"/>
    </xf>
    <xf numFmtId="0" fontId="6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6" fillId="0" borderId="24" xfId="3" applyNumberFormat="1" applyFont="1" applyBorder="1" applyAlignment="1">
      <alignment horizontal="distributed" vertical="center" justifyLastLine="1"/>
    </xf>
    <xf numFmtId="49" fontId="6" fillId="0" borderId="8" xfId="3" applyNumberFormat="1" applyFont="1" applyBorder="1" applyAlignment="1">
      <alignment horizontal="distributed" vertical="center" justifyLastLine="1"/>
    </xf>
    <xf numFmtId="49" fontId="6" fillId="0" borderId="1" xfId="3" applyNumberFormat="1" applyFont="1" applyBorder="1" applyAlignment="1">
      <alignment horizontal="distributed" vertical="center" justifyLastLine="1"/>
    </xf>
    <xf numFmtId="49" fontId="6" fillId="0" borderId="19" xfId="3" applyNumberFormat="1" applyFont="1" applyBorder="1" applyAlignment="1">
      <alignment horizontal="distributed" vertical="center" justifyLastLine="1"/>
    </xf>
    <xf numFmtId="49" fontId="6" fillId="0" borderId="12" xfId="3" applyNumberFormat="1" applyFont="1" applyBorder="1" applyAlignment="1">
      <alignment horizontal="distributed" vertical="center" justifyLastLine="1"/>
    </xf>
    <xf numFmtId="49" fontId="6" fillId="0" borderId="3" xfId="3" applyNumberFormat="1" applyFont="1" applyBorder="1" applyAlignment="1">
      <alignment horizontal="distributed" vertical="center" justifyLastLine="1"/>
    </xf>
    <xf numFmtId="176" fontId="6" fillId="0" borderId="39" xfId="3" applyNumberFormat="1" applyFont="1" applyBorder="1" applyAlignment="1" applyProtection="1">
      <alignment horizontal="left" vertical="center"/>
      <protection locked="0"/>
    </xf>
    <xf numFmtId="0" fontId="6" fillId="0" borderId="12" xfId="3" applyFont="1" applyBorder="1" applyAlignment="1" applyProtection="1">
      <alignment horizontal="left" vertical="center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6" fillId="0" borderId="42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43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33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49" fontId="6" fillId="0" borderId="26" xfId="0" applyNumberFormat="1" applyFont="1" applyBorder="1" applyAlignment="1">
      <alignment horizontal="center" vertical="center"/>
    </xf>
    <xf numFmtId="0" fontId="6" fillId="0" borderId="24" xfId="3" applyFont="1" applyBorder="1">
      <alignment vertical="center"/>
    </xf>
    <xf numFmtId="0" fontId="6" fillId="0" borderId="8" xfId="3" applyFont="1" applyBorder="1">
      <alignment vertical="center"/>
    </xf>
    <xf numFmtId="0" fontId="6" fillId="0" borderId="30" xfId="3" applyFont="1" applyBorder="1" applyAlignment="1">
      <alignment horizontal="distributed" vertical="center" shrinkToFit="1"/>
    </xf>
    <xf numFmtId="0" fontId="9" fillId="0" borderId="30" xfId="0" applyFont="1" applyBorder="1" applyAlignment="1">
      <alignment horizontal="distributed" vertical="center" shrinkToFit="1"/>
    </xf>
    <xf numFmtId="0" fontId="6" fillId="0" borderId="32" xfId="3" applyFont="1" applyBorder="1" applyAlignment="1">
      <alignment horizontal="distributed" vertical="center"/>
    </xf>
    <xf numFmtId="0" fontId="6" fillId="0" borderId="6" xfId="3" applyFont="1" applyBorder="1" applyAlignment="1">
      <alignment horizontal="distributed" vertical="center"/>
    </xf>
    <xf numFmtId="0" fontId="6" fillId="0" borderId="33" xfId="3" applyFont="1" applyBorder="1" applyAlignment="1">
      <alignment horizontal="distributed" vertical="center"/>
    </xf>
    <xf numFmtId="0" fontId="9" fillId="0" borderId="49" xfId="3" applyFont="1" applyBorder="1" applyAlignment="1">
      <alignment horizontal="center" vertical="center"/>
    </xf>
    <xf numFmtId="0" fontId="9" fillId="0" borderId="30" xfId="3" applyFont="1" applyBorder="1" applyAlignment="1">
      <alignment horizontal="center" vertical="center"/>
    </xf>
    <xf numFmtId="0" fontId="6" fillId="0" borderId="30" xfId="3" applyFont="1" applyBorder="1" applyAlignment="1">
      <alignment vertical="center" shrinkToFit="1"/>
    </xf>
    <xf numFmtId="0" fontId="9" fillId="0" borderId="30" xfId="0" applyFont="1" applyBorder="1" applyAlignment="1">
      <alignment vertical="center" shrinkToFit="1"/>
    </xf>
    <xf numFmtId="0" fontId="6" fillId="0" borderId="16" xfId="3" applyFont="1" applyBorder="1" applyAlignment="1">
      <alignment horizontal="distributed" vertical="center"/>
    </xf>
    <xf numFmtId="0" fontId="6" fillId="0" borderId="14" xfId="3" applyFont="1" applyBorder="1" applyAlignment="1">
      <alignment horizontal="distributed" vertical="center"/>
    </xf>
    <xf numFmtId="0" fontId="9" fillId="0" borderId="24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6" fillId="0" borderId="26" xfId="3" applyFont="1" applyBorder="1" applyAlignment="1">
      <alignment vertical="center" shrinkToFit="1"/>
    </xf>
    <xf numFmtId="0" fontId="6" fillId="0" borderId="27" xfId="3" applyFont="1" applyBorder="1" applyAlignment="1">
      <alignment vertical="center" shrinkToFit="1"/>
    </xf>
    <xf numFmtId="0" fontId="6" fillId="0" borderId="27" xfId="3" applyFont="1" applyBorder="1" applyAlignment="1" applyProtection="1">
      <alignment horizontal="left" vertical="center"/>
      <protection locked="0"/>
    </xf>
    <xf numFmtId="0" fontId="6" fillId="0" borderId="28" xfId="3" applyFont="1" applyBorder="1" applyAlignment="1" applyProtection="1">
      <alignment horizontal="left" vertical="center"/>
      <protection locked="0"/>
    </xf>
    <xf numFmtId="0" fontId="9" fillId="0" borderId="0" xfId="3" applyFont="1" applyAlignment="1">
      <alignment horizontal="right" vertical="top"/>
    </xf>
    <xf numFmtId="0" fontId="7" fillId="0" borderId="0" xfId="3" applyFont="1" applyAlignment="1">
      <alignment horizontal="center" vertical="center"/>
    </xf>
    <xf numFmtId="176" fontId="9" fillId="0" borderId="6" xfId="3" applyNumberFormat="1" applyFont="1" applyBorder="1" applyAlignment="1" applyProtection="1">
      <alignment horizontal="left" vertical="center"/>
      <protection locked="0"/>
    </xf>
    <xf numFmtId="176" fontId="9" fillId="0" borderId="7" xfId="3" applyNumberFormat="1" applyFont="1" applyBorder="1" applyAlignment="1" applyProtection="1">
      <alignment horizontal="left" vertical="center"/>
      <protection locked="0"/>
    </xf>
    <xf numFmtId="0" fontId="9" fillId="0" borderId="30" xfId="3" applyFont="1" applyBorder="1" applyAlignment="1" applyProtection="1">
      <alignment horizontal="center" vertical="center"/>
      <protection locked="0"/>
    </xf>
    <xf numFmtId="0" fontId="9" fillId="0" borderId="31" xfId="3" applyFont="1" applyBorder="1" applyAlignment="1" applyProtection="1">
      <alignment horizontal="center" vertical="center"/>
      <protection locked="0"/>
    </xf>
    <xf numFmtId="176" fontId="6" fillId="0" borderId="47" xfId="3" applyNumberFormat="1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>
      <alignment vertical="center" shrinkToFit="1"/>
    </xf>
    <xf numFmtId="0" fontId="8" fillId="0" borderId="8" xfId="3" applyFont="1" applyBorder="1" applyAlignment="1" applyProtection="1">
      <alignment horizontal="distributed" justifyLastLine="1"/>
      <protection locked="0"/>
    </xf>
    <xf numFmtId="0" fontId="6" fillId="0" borderId="2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9" fillId="0" borderId="8" xfId="3" applyFont="1" applyBorder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center" vertical="center"/>
      <protection locked="0"/>
    </xf>
    <xf numFmtId="0" fontId="6" fillId="0" borderId="22" xfId="3" applyFont="1" applyBorder="1" applyAlignment="1">
      <alignment horizontal="distributed" vertical="center"/>
    </xf>
    <xf numFmtId="0" fontId="6" fillId="0" borderId="0" xfId="3" applyFont="1" applyAlignment="1">
      <alignment horizontal="distributed" vertical="center"/>
    </xf>
    <xf numFmtId="0" fontId="6" fillId="0" borderId="23" xfId="3" applyFont="1" applyBorder="1" applyAlignment="1">
      <alignment horizontal="distributed" vertical="center"/>
    </xf>
    <xf numFmtId="0" fontId="6" fillId="0" borderId="0" xfId="3" applyFont="1" applyAlignment="1" applyProtection="1">
      <alignment horizontal="distributed" vertical="center" justifyLastLine="1"/>
      <protection locked="0"/>
    </xf>
    <xf numFmtId="0" fontId="9" fillId="0" borderId="6" xfId="3" applyFont="1" applyBorder="1" applyAlignment="1" applyProtection="1">
      <alignment horizontal="left" vertical="center"/>
      <protection locked="0"/>
    </xf>
    <xf numFmtId="0" fontId="9" fillId="0" borderId="7" xfId="3" applyFont="1" applyBorder="1" applyAlignment="1" applyProtection="1">
      <alignment horizontal="left" vertical="center"/>
      <protection locked="0"/>
    </xf>
    <xf numFmtId="0" fontId="6" fillId="0" borderId="42" xfId="3" applyFont="1" applyBorder="1" applyAlignment="1">
      <alignment horizontal="center" vertical="distributed"/>
    </xf>
    <xf numFmtId="0" fontId="6" fillId="0" borderId="14" xfId="3" applyFont="1" applyBorder="1" applyAlignment="1">
      <alignment horizontal="center" vertical="distributed"/>
    </xf>
    <xf numFmtId="0" fontId="6" fillId="0" borderId="22" xfId="3" applyFont="1" applyBorder="1" applyAlignment="1">
      <alignment horizontal="center" vertical="distributed"/>
    </xf>
    <xf numFmtId="0" fontId="6" fillId="0" borderId="0" xfId="3" applyFont="1" applyAlignment="1">
      <alignment horizontal="center" vertical="distributed"/>
    </xf>
    <xf numFmtId="0" fontId="20" fillId="0" borderId="6" xfId="1" applyFont="1" applyBorder="1" applyAlignment="1" applyProtection="1">
      <alignment horizontal="left" vertical="center"/>
      <protection locked="0"/>
    </xf>
    <xf numFmtId="0" fontId="9" fillId="0" borderId="42" xfId="3" applyFont="1" applyBorder="1" applyAlignment="1">
      <alignment horizontal="center" vertical="distributed" textRotation="255" justifyLastLine="1"/>
    </xf>
    <xf numFmtId="0" fontId="9" fillId="0" borderId="43" xfId="3" applyFont="1" applyBorder="1" applyAlignment="1">
      <alignment horizontal="center" vertical="distributed" textRotation="255" justifyLastLine="1"/>
    </xf>
    <xf numFmtId="0" fontId="9" fillId="0" borderId="22" xfId="3" applyFont="1" applyBorder="1" applyAlignment="1">
      <alignment horizontal="center" vertical="distributed" textRotation="255" justifyLastLine="1"/>
    </xf>
    <xf numFmtId="0" fontId="9" fillId="0" borderId="23" xfId="3" applyFont="1" applyBorder="1" applyAlignment="1">
      <alignment horizontal="center" vertical="distributed" textRotation="255" justifyLastLine="1"/>
    </xf>
    <xf numFmtId="0" fontId="9" fillId="0" borderId="10" xfId="3" applyFont="1" applyBorder="1" applyAlignment="1">
      <alignment horizontal="center" vertical="distributed" textRotation="255" justifyLastLine="1"/>
    </xf>
    <xf numFmtId="0" fontId="9" fillId="0" borderId="25" xfId="3" applyFont="1" applyBorder="1" applyAlignment="1">
      <alignment horizontal="center" vertical="distributed" textRotation="255" justifyLastLine="1"/>
    </xf>
    <xf numFmtId="0" fontId="6" fillId="0" borderId="33" xfId="3" applyFont="1" applyBorder="1" applyProtection="1">
      <alignment vertical="center"/>
      <protection locked="0"/>
    </xf>
    <xf numFmtId="0" fontId="6" fillId="0" borderId="6" xfId="3" applyFont="1" applyBorder="1" applyAlignment="1" applyProtection="1">
      <alignment horizontal="left" vertical="center"/>
      <protection locked="0"/>
    </xf>
    <xf numFmtId="0" fontId="6" fillId="0" borderId="7" xfId="3" applyFont="1" applyBorder="1" applyAlignment="1" applyProtection="1">
      <alignment horizontal="left" vertical="center"/>
      <protection locked="0"/>
    </xf>
    <xf numFmtId="0" fontId="11" fillId="0" borderId="12" xfId="1" applyBorder="1" applyAlignment="1" applyProtection="1">
      <alignment horizontal="left" vertical="center"/>
      <protection locked="0"/>
    </xf>
    <xf numFmtId="0" fontId="6" fillId="0" borderId="0" xfId="3" applyFont="1">
      <alignment vertical="center"/>
    </xf>
    <xf numFmtId="0" fontId="6" fillId="0" borderId="11" xfId="3" applyFont="1" applyBorder="1" applyAlignment="1">
      <alignment vertical="center" shrinkToFit="1"/>
    </xf>
    <xf numFmtId="0" fontId="6" fillId="0" borderId="20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44" xfId="3" applyFont="1" applyBorder="1" applyAlignment="1" applyProtection="1">
      <alignment horizontal="center" vertical="center" shrinkToFit="1"/>
      <protection locked="0"/>
    </xf>
    <xf numFmtId="0" fontId="6" fillId="0" borderId="27" xfId="3" applyFont="1" applyBorder="1" applyAlignment="1" applyProtection="1">
      <alignment horizontal="center" vertical="center" shrinkToFit="1"/>
      <protection locked="0"/>
    </xf>
    <xf numFmtId="0" fontId="6" fillId="0" borderId="21" xfId="3" applyFont="1" applyBorder="1" applyAlignment="1" applyProtection="1">
      <alignment horizontal="center" vertical="center" shrinkToFit="1"/>
      <protection locked="0"/>
    </xf>
    <xf numFmtId="0" fontId="6" fillId="0" borderId="26" xfId="3" applyFont="1" applyBorder="1" applyAlignment="1">
      <alignment horizontal="center" vertical="center"/>
    </xf>
    <xf numFmtId="0" fontId="6" fillId="0" borderId="45" xfId="3" applyFont="1" applyBorder="1" applyAlignment="1">
      <alignment horizontal="center" vertical="center"/>
    </xf>
    <xf numFmtId="0" fontId="6" fillId="0" borderId="44" xfId="3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center" vertical="center"/>
      <protection locked="0"/>
    </xf>
    <xf numFmtId="0" fontId="6" fillId="0" borderId="28" xfId="3" applyFont="1" applyBorder="1" applyAlignment="1" applyProtection="1">
      <alignment horizontal="center" vertical="center"/>
      <protection locked="0"/>
    </xf>
    <xf numFmtId="0" fontId="23" fillId="0" borderId="0" xfId="7" applyFont="1" applyAlignment="1">
      <alignment horizontal="center" vertical="center"/>
    </xf>
    <xf numFmtId="0" fontId="22" fillId="2" borderId="12" xfId="7" applyFont="1" applyFill="1" applyBorder="1" applyAlignment="1">
      <alignment horizontal="center" vertical="center"/>
    </xf>
  </cellXfs>
  <cellStyles count="16">
    <cellStyle name="ハイパーリンク" xfId="1" builtinId="8"/>
    <cellStyle name="ハイパーリンク 3" xfId="4" xr:uid="{00000000-0005-0000-0000-000001000000}"/>
    <cellStyle name="標準" xfId="0" builtinId="0"/>
    <cellStyle name="標準 11" xfId="10" xr:uid="{080FCC63-9131-4DBD-B715-BDAF58C2309A}"/>
    <cellStyle name="標準 11 2" xfId="12" xr:uid="{0CD5F077-CC5C-4F34-B5AC-062A6121AAA4}"/>
    <cellStyle name="標準 2" xfId="5" xr:uid="{00000000-0005-0000-0000-000003000000}"/>
    <cellStyle name="標準 2 2" xfId="3" xr:uid="{00000000-0005-0000-0000-000004000000}"/>
    <cellStyle name="標準 2 3" xfId="7" xr:uid="{184956E9-0D1D-4547-AC46-E0806983C8B3}"/>
    <cellStyle name="標準 2 3 2" xfId="14" xr:uid="{B045D02F-AB59-4F26-8634-6295DDA0D467}"/>
    <cellStyle name="標準 3" xfId="8" xr:uid="{F05A0071-02CE-40E2-8403-56CBF1192F46}"/>
    <cellStyle name="標準 4" xfId="9" xr:uid="{FF47AFE1-B565-499F-9CB0-13F20B7C9716}"/>
    <cellStyle name="標準 5" xfId="11" xr:uid="{4EAEA22F-E955-46EE-BB3B-B9E92B7B1DB1}"/>
    <cellStyle name="標準 6" xfId="13" xr:uid="{0421A734-51E1-40F4-B305-C617A86729E2}"/>
    <cellStyle name="標準 7" xfId="15" xr:uid="{4FE22E95-09EA-4C67-BFAD-941948543803}"/>
    <cellStyle name="標準_医師手当最新" xfId="2" xr:uid="{00000000-0005-0000-0000-000005000000}"/>
    <cellStyle name="標準_辞令交付" xfId="6" xr:uid="{00000000-0005-0000-0000-000006000000}"/>
  </cellStyles>
  <dxfs count="11">
    <dxf>
      <fill>
        <patternFill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erver\d\&#38283;&#30330;&#37096;\&#26032;&#28511;&#30476;&#31435;&#12364;&#12435;&#12475;&#12531;&#12479;&#12540;&#26032;&#28511;&#30149;&#38498;\&#12510;&#12473;&#12479;&#30331;&#37682;&#34920;\&#31532;&#65299;&#22238;&#12487;&#12540;&#12479;&#25237;&#20837;&#20998;(N&#12467;&#12540;&#12489;&#20998;)\01&#29289;&#21697;&#12510;&#12473;&#12479;\&#29289;&#21697;&#12510;&#12473;&#12479;&#12524;&#12452;&#12450;&#12454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hb\13&#22522;&#26412;&#21488;&#24115;\4&#26481;&#28023;\403&#21517;&#21476;&#236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&#32076;&#21942;&#31649;&#29702;&#25351;&#27161;&#24517;&#35201;&#37096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HQO\AppData\Local\Microsoft\Windows\Temporary%20Internet%20Files\Content.Outlook\LPWAURAD\20100112%20&#30097;&#32681;&#35299;&#37320;&#21463;&#20184;&#31807;(&#34220;&#20107;&#27861;&#12539;&#27602;&#21127;&#29289;&#21127;&#29289;&#21462;&#32224;&#2786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&#24180;&#30906;&#23450;\&#27096;&#24335;\&#20107;&#26989;&#30906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3">
    <tabColor rgb="FF0070C0"/>
  </sheetPr>
  <dimension ref="A1:CW818"/>
  <sheetViews>
    <sheetView showZeros="0" tabSelected="1" view="pageBreakPreview" topLeftCell="D1" zoomScaleNormal="100" zoomScaleSheetLayoutView="100" workbookViewId="0">
      <selection activeCell="D1" sqref="D1"/>
    </sheetView>
  </sheetViews>
  <sheetFormatPr defaultColWidth="9" defaultRowHeight="26.25" customHeight="1"/>
  <cols>
    <col min="1" max="21" width="4.5" style="15" customWidth="1"/>
    <col min="22" max="22" width="0.625" style="108" customWidth="1"/>
    <col min="23" max="16384" width="9" style="109"/>
  </cols>
  <sheetData>
    <row r="1" spans="1:101" ht="26.25" customHeight="1">
      <c r="D1" s="16"/>
      <c r="E1" s="16"/>
      <c r="F1" s="16"/>
      <c r="G1" s="17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8" t="s">
        <v>30</v>
      </c>
      <c r="U1" s="19">
        <v>1</v>
      </c>
    </row>
    <row r="2" spans="1:101" s="15" customFormat="1" ht="14.25">
      <c r="T2" s="206" t="s">
        <v>31</v>
      </c>
      <c r="U2" s="206"/>
    </row>
    <row r="3" spans="1:101" s="15" customFormat="1" ht="13.5" customHeight="1">
      <c r="T3" s="20"/>
      <c r="U3" s="20"/>
    </row>
    <row r="4" spans="1:101" s="15" customFormat="1" ht="18.75">
      <c r="A4" s="207" t="s">
        <v>126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</row>
    <row r="5" spans="1:101" s="15" customFormat="1" ht="14.25">
      <c r="A5" s="21"/>
      <c r="B5" s="21"/>
      <c r="C5" s="21"/>
      <c r="D5" s="22"/>
      <c r="E5" s="22"/>
      <c r="F5" s="22"/>
      <c r="G5" s="22"/>
      <c r="H5" s="22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101" s="15" customFormat="1" ht="18.75" customHeight="1" thickBot="1">
      <c r="A6" s="15" t="s">
        <v>59</v>
      </c>
      <c r="N6" s="213"/>
      <c r="O6" s="213"/>
      <c r="P6" s="213"/>
      <c r="Q6" s="213"/>
      <c r="R6" s="213"/>
      <c r="S6" s="213"/>
      <c r="T6" s="213"/>
      <c r="U6" s="213"/>
    </row>
    <row r="7" spans="1:101" s="15" customFormat="1" ht="18.75" customHeight="1">
      <c r="A7" s="165" t="s">
        <v>32</v>
      </c>
      <c r="B7" s="166"/>
      <c r="C7" s="166"/>
      <c r="D7" s="166"/>
      <c r="E7" s="166"/>
      <c r="F7" s="167"/>
      <c r="G7" s="23" t="s">
        <v>33</v>
      </c>
      <c r="H7" s="171"/>
      <c r="I7" s="171"/>
      <c r="J7" s="171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</row>
    <row r="8" spans="1:101" s="15" customFormat="1" ht="18.75" customHeight="1">
      <c r="A8" s="168"/>
      <c r="B8" s="169"/>
      <c r="C8" s="169"/>
      <c r="D8" s="169"/>
      <c r="E8" s="169"/>
      <c r="F8" s="170"/>
      <c r="G8" s="11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3"/>
    </row>
    <row r="9" spans="1:101" s="15" customFormat="1" ht="18.75" customHeight="1">
      <c r="A9" s="174" t="s">
        <v>34</v>
      </c>
      <c r="B9" s="175"/>
      <c r="C9" s="176"/>
      <c r="D9" s="180" t="s">
        <v>35</v>
      </c>
      <c r="E9" s="181"/>
      <c r="F9" s="181"/>
      <c r="G9" s="24" t="s">
        <v>36</v>
      </c>
      <c r="H9" s="182"/>
      <c r="I9" s="182"/>
      <c r="J9" s="182"/>
      <c r="K9" s="182"/>
      <c r="L9" s="183"/>
      <c r="M9" s="180" t="s">
        <v>37</v>
      </c>
      <c r="N9" s="181"/>
      <c r="O9" s="181"/>
      <c r="P9" s="25" t="s">
        <v>36</v>
      </c>
      <c r="Q9" s="182"/>
      <c r="R9" s="182"/>
      <c r="S9" s="182"/>
      <c r="T9" s="182"/>
      <c r="U9" s="184"/>
    </row>
    <row r="10" spans="1:101" s="15" customFormat="1" ht="18.75" customHeight="1">
      <c r="A10" s="177"/>
      <c r="B10" s="178"/>
      <c r="C10" s="179"/>
      <c r="D10" s="180" t="s">
        <v>38</v>
      </c>
      <c r="E10" s="181"/>
      <c r="F10" s="181"/>
      <c r="G10" s="25" t="s">
        <v>36</v>
      </c>
      <c r="H10" s="241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3"/>
    </row>
    <row r="11" spans="1:101" s="15" customFormat="1" ht="18.75" customHeight="1" thickBot="1">
      <c r="A11" s="244" t="s">
        <v>39</v>
      </c>
      <c r="B11" s="245"/>
      <c r="C11" s="245"/>
      <c r="D11" s="246"/>
      <c r="E11" s="247"/>
      <c r="F11" s="247"/>
      <c r="G11" s="247"/>
      <c r="H11" s="247"/>
      <c r="I11" s="247"/>
      <c r="J11" s="247"/>
      <c r="K11" s="247"/>
      <c r="L11" s="247"/>
      <c r="M11" s="248"/>
      <c r="N11" s="249" t="s">
        <v>40</v>
      </c>
      <c r="O11" s="245"/>
      <c r="P11" s="245"/>
      <c r="Q11" s="250"/>
      <c r="R11" s="251"/>
      <c r="S11" s="252"/>
      <c r="T11" s="252"/>
      <c r="U11" s="253"/>
    </row>
    <row r="12" spans="1:101" s="15" customFormat="1" ht="14.25">
      <c r="A12" s="21"/>
      <c r="B12" s="21"/>
      <c r="C12" s="21"/>
      <c r="D12" s="22"/>
      <c r="E12" s="22"/>
      <c r="F12" s="22"/>
      <c r="G12" s="22"/>
      <c r="H12" s="22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101" s="15" customFormat="1" ht="18.75" customHeight="1" thickBot="1">
      <c r="A13" s="242" t="s">
        <v>41</v>
      </c>
      <c r="B13" s="242"/>
      <c r="C13" s="242"/>
      <c r="D13" s="242"/>
      <c r="N13" s="243"/>
      <c r="O13" s="243"/>
      <c r="P13" s="243"/>
      <c r="Q13" s="243"/>
      <c r="R13" s="243"/>
      <c r="S13" s="243"/>
      <c r="T13" s="243"/>
      <c r="U13" s="243"/>
    </row>
    <row r="14" spans="1:101" s="15" customFormat="1" ht="18.75" customHeight="1">
      <c r="A14" s="139" t="s">
        <v>42</v>
      </c>
      <c r="B14" s="140"/>
      <c r="C14" s="140"/>
      <c r="D14" s="140"/>
      <c r="E14" s="140"/>
      <c r="F14" s="141"/>
      <c r="G14" s="26"/>
      <c r="H14" s="214"/>
      <c r="I14" s="214" ph="1"/>
      <c r="J14" s="214" ph="1"/>
      <c r="K14" s="214" ph="1"/>
      <c r="L14" s="214" ph="1"/>
      <c r="M14" s="214" ph="1"/>
      <c r="N14" s="27"/>
      <c r="O14" s="27"/>
      <c r="P14" s="27"/>
      <c r="Q14" s="28"/>
      <c r="R14" s="215" t="s">
        <v>43</v>
      </c>
      <c r="S14" s="216"/>
      <c r="T14" s="219"/>
      <c r="U14" s="113"/>
      <c r="Y14" s="15" ph="1"/>
      <c r="Z14" s="15" ph="1"/>
      <c r="AA14" s="15" ph="1"/>
      <c r="AB14" s="15" ph="1"/>
      <c r="AC14" s="15" ph="1"/>
      <c r="AE14" s="15" ph="1"/>
      <c r="AF14" s="15" ph="1"/>
      <c r="AG14" s="15" ph="1"/>
      <c r="AH14" s="15" ph="1"/>
      <c r="AI14" s="15" ph="1"/>
      <c r="BA14" s="15" ph="1"/>
      <c r="BB14" s="15" ph="1"/>
      <c r="BC14" s="15" ph="1"/>
      <c r="BD14" s="15" ph="1"/>
      <c r="BE14" s="15" ph="1"/>
      <c r="BW14" s="15" ph="1"/>
      <c r="BX14" s="15" ph="1"/>
      <c r="BY14" s="15" ph="1"/>
      <c r="BZ14" s="15" ph="1"/>
      <c r="CA14" s="15" ph="1"/>
      <c r="CS14" s="15" ph="1"/>
      <c r="CT14" s="15" ph="1"/>
      <c r="CU14" s="15" ph="1"/>
      <c r="CV14" s="15" ph="1"/>
      <c r="CW14" s="15" ph="1"/>
    </row>
    <row r="15" spans="1:101" s="15" customFormat="1" ht="18.75" customHeight="1">
      <c r="A15" s="221" t="s">
        <v>44</v>
      </c>
      <c r="B15" s="222"/>
      <c r="C15" s="222"/>
      <c r="D15" s="222"/>
      <c r="E15" s="222"/>
      <c r="F15" s="223"/>
      <c r="G15" s="114"/>
      <c r="H15" s="224"/>
      <c r="I15" s="224"/>
      <c r="J15" s="224"/>
      <c r="K15" s="224"/>
      <c r="L15" s="224"/>
      <c r="M15" s="224"/>
      <c r="N15" s="112"/>
      <c r="O15" s="112"/>
      <c r="P15" s="112"/>
      <c r="Q15" s="115"/>
      <c r="R15" s="217"/>
      <c r="S15" s="218"/>
      <c r="T15" s="220"/>
      <c r="U15" s="116"/>
    </row>
    <row r="16" spans="1:101" s="15" customFormat="1" ht="18.75" customHeight="1">
      <c r="A16" s="190" t="s">
        <v>60</v>
      </c>
      <c r="B16" s="191"/>
      <c r="C16" s="191"/>
      <c r="D16" s="191"/>
      <c r="E16" s="191"/>
      <c r="F16" s="192"/>
      <c r="G16" s="117"/>
      <c r="H16" s="39"/>
      <c r="I16" s="29"/>
      <c r="J16" s="40" t="s">
        <v>67</v>
      </c>
      <c r="K16" s="29"/>
      <c r="L16" s="29" t="s">
        <v>0</v>
      </c>
      <c r="M16" s="29"/>
      <c r="N16" s="107" t="s">
        <v>3</v>
      </c>
      <c r="O16" s="29"/>
      <c r="P16" s="107" t="s">
        <v>1</v>
      </c>
      <c r="Q16" s="29"/>
      <c r="R16" s="25" t="s">
        <v>2</v>
      </c>
      <c r="S16" s="107"/>
      <c r="T16" s="25"/>
      <c r="U16" s="118"/>
    </row>
    <row r="17" spans="1:22" s="15" customFormat="1" ht="18.75" customHeight="1">
      <c r="A17" s="190" t="s">
        <v>46</v>
      </c>
      <c r="B17" s="191"/>
      <c r="C17" s="191"/>
      <c r="D17" s="191"/>
      <c r="E17" s="191"/>
      <c r="F17" s="192"/>
      <c r="G17" s="117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40"/>
    </row>
    <row r="18" spans="1:22" s="15" customFormat="1" ht="18.75" customHeight="1">
      <c r="A18" s="190" t="s">
        <v>64</v>
      </c>
      <c r="B18" s="191"/>
      <c r="C18" s="191"/>
      <c r="D18" s="191"/>
      <c r="E18" s="191"/>
      <c r="F18" s="192"/>
      <c r="G18" s="25" t="s">
        <v>36</v>
      </c>
      <c r="H18" s="147"/>
      <c r="I18" s="147"/>
      <c r="J18" s="147"/>
      <c r="K18" s="147"/>
      <c r="L18" s="238"/>
      <c r="M18" s="180" t="s">
        <v>63</v>
      </c>
      <c r="N18" s="181"/>
      <c r="O18" s="181"/>
      <c r="P18" s="25" t="s">
        <v>36</v>
      </c>
      <c r="Q18" s="147"/>
      <c r="R18" s="147"/>
      <c r="S18" s="147"/>
      <c r="T18" s="147"/>
      <c r="U18" s="148"/>
    </row>
    <row r="19" spans="1:22" s="15" customFormat="1" ht="18.75" customHeight="1">
      <c r="A19" s="133" t="s">
        <v>45</v>
      </c>
      <c r="B19" s="134"/>
      <c r="C19" s="134"/>
      <c r="D19" s="134"/>
      <c r="E19" s="134"/>
      <c r="F19" s="135"/>
      <c r="G19" s="30" t="s">
        <v>33</v>
      </c>
      <c r="H19" s="136"/>
      <c r="I19" s="136"/>
      <c r="J19" s="136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8"/>
    </row>
    <row r="20" spans="1:22" s="15" customFormat="1" ht="18.75" customHeight="1">
      <c r="A20" s="142"/>
      <c r="B20" s="143"/>
      <c r="C20" s="143"/>
      <c r="D20" s="143"/>
      <c r="E20" s="143"/>
      <c r="F20" s="144"/>
      <c r="G20" s="114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6"/>
    </row>
    <row r="21" spans="1:22" s="15" customFormat="1" ht="18.75" customHeight="1">
      <c r="A21" s="133" t="s">
        <v>116</v>
      </c>
      <c r="B21" s="134"/>
      <c r="C21" s="134"/>
      <c r="D21" s="134"/>
      <c r="E21" s="134"/>
      <c r="F21" s="135"/>
      <c r="G21" s="30" t="s">
        <v>33</v>
      </c>
      <c r="H21" s="136"/>
      <c r="I21" s="136"/>
      <c r="J21" s="136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8"/>
    </row>
    <row r="22" spans="1:22" s="15" customFormat="1" ht="18.75" customHeight="1">
      <c r="A22" s="142"/>
      <c r="B22" s="143"/>
      <c r="C22" s="143"/>
      <c r="D22" s="143"/>
      <c r="E22" s="143"/>
      <c r="F22" s="144"/>
      <c r="G22" s="114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6"/>
    </row>
    <row r="23" spans="1:22" s="15" customFormat="1" ht="18.75" customHeight="1">
      <c r="A23" s="227" t="s">
        <v>34</v>
      </c>
      <c r="B23" s="228"/>
      <c r="C23" s="228"/>
      <c r="D23" s="180" t="s">
        <v>35</v>
      </c>
      <c r="E23" s="181"/>
      <c r="F23" s="181"/>
      <c r="G23" s="25" t="s">
        <v>36</v>
      </c>
      <c r="H23" s="182"/>
      <c r="I23" s="182"/>
      <c r="J23" s="182"/>
      <c r="K23" s="182"/>
      <c r="L23" s="183"/>
      <c r="M23" s="180" t="s">
        <v>37</v>
      </c>
      <c r="N23" s="181"/>
      <c r="O23" s="181"/>
      <c r="P23" s="25" t="s">
        <v>36</v>
      </c>
      <c r="Q23" s="182"/>
      <c r="R23" s="182"/>
      <c r="S23" s="182"/>
      <c r="T23" s="182"/>
      <c r="U23" s="184"/>
    </row>
    <row r="24" spans="1:22" s="15" customFormat="1" ht="19.149999999999999" customHeight="1" thickBot="1">
      <c r="A24" s="229"/>
      <c r="B24" s="230"/>
      <c r="C24" s="230"/>
      <c r="D24" s="121" t="s">
        <v>117</v>
      </c>
      <c r="E24" s="38"/>
      <c r="F24" s="38"/>
      <c r="G24" s="21" t="s">
        <v>36</v>
      </c>
      <c r="H24" s="124"/>
      <c r="L24" s="25"/>
      <c r="M24" s="149"/>
      <c r="N24" s="149"/>
      <c r="O24" s="149"/>
      <c r="P24" s="149"/>
      <c r="Q24" s="149"/>
      <c r="R24" s="149"/>
      <c r="S24" s="149"/>
      <c r="T24" s="149"/>
      <c r="U24" s="150"/>
    </row>
    <row r="25" spans="1:22" s="15" customFormat="1" ht="19.149999999999999" customHeight="1">
      <c r="A25" s="157" t="s">
        <v>61</v>
      </c>
      <c r="B25" s="158"/>
      <c r="C25" s="159"/>
      <c r="D25" s="163" t="s">
        <v>62</v>
      </c>
      <c r="E25" s="158"/>
      <c r="F25" s="158"/>
      <c r="G25" s="42" t="s">
        <v>5</v>
      </c>
      <c r="H25" s="164"/>
      <c r="I25" s="164"/>
      <c r="J25" s="164"/>
      <c r="K25" s="164"/>
      <c r="L25" s="43" t="s">
        <v>6</v>
      </c>
      <c r="M25" s="46"/>
      <c r="N25" s="46"/>
      <c r="O25" s="47"/>
      <c r="P25" s="48"/>
      <c r="Q25" s="48"/>
      <c r="R25" s="48"/>
      <c r="S25" s="48"/>
      <c r="T25" s="48"/>
      <c r="U25" s="49"/>
    </row>
    <row r="26" spans="1:22" s="15" customFormat="1" ht="18.75" customHeight="1" thickBot="1">
      <c r="A26" s="160"/>
      <c r="B26" s="161"/>
      <c r="C26" s="162"/>
      <c r="D26" s="185" t="s">
        <v>4</v>
      </c>
      <c r="E26" s="161"/>
      <c r="F26" s="161"/>
      <c r="G26" s="44"/>
      <c r="H26" s="45"/>
      <c r="I26" s="45" t="s">
        <v>108</v>
      </c>
      <c r="J26" s="45"/>
      <c r="K26" s="45" t="s">
        <v>0</v>
      </c>
      <c r="L26" s="45"/>
      <c r="M26" s="41" t="s">
        <v>3</v>
      </c>
      <c r="N26" s="35"/>
      <c r="O26" s="35" t="s">
        <v>1</v>
      </c>
      <c r="P26" s="36"/>
      <c r="Q26" s="36"/>
      <c r="R26" s="36"/>
      <c r="S26" s="36"/>
      <c r="T26" s="36"/>
      <c r="U26" s="37"/>
    </row>
    <row r="27" spans="1:22" s="15" customFormat="1" ht="18.75" customHeight="1">
      <c r="A27" s="186" t="s">
        <v>47</v>
      </c>
      <c r="B27" s="187"/>
      <c r="C27" s="187"/>
      <c r="D27" s="187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3"/>
    </row>
    <row r="28" spans="1:22" s="15" customFormat="1" ht="18.75" customHeight="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3"/>
      <c r="V28" s="31"/>
    </row>
    <row r="29" spans="1:22" s="15" customFormat="1" ht="18.75" customHeight="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3"/>
      <c r="V29" s="31"/>
    </row>
    <row r="30" spans="1:22" s="15" customFormat="1" ht="18.75" customHeight="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3"/>
      <c r="V30" s="31"/>
    </row>
    <row r="31" spans="1:22" s="15" customFormat="1" ht="18.75" customHeight="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3"/>
      <c r="V31" s="31"/>
    </row>
    <row r="32" spans="1:22" s="15" customFormat="1" ht="18.75" customHeight="1" thickBot="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3"/>
      <c r="V32" s="31"/>
    </row>
    <row r="33" spans="1:101" s="15" customFormat="1" ht="29.45" customHeight="1" thickBot="1">
      <c r="A33" s="199" t="s">
        <v>112</v>
      </c>
      <c r="B33" s="200"/>
      <c r="C33" s="200"/>
      <c r="D33" s="200"/>
      <c r="E33" s="200"/>
      <c r="F33" s="201"/>
      <c r="G33" s="47" t="s">
        <v>111</v>
      </c>
      <c r="H33" s="47"/>
      <c r="I33" s="47" t="s">
        <v>113</v>
      </c>
      <c r="J33" s="47"/>
      <c r="K33" s="154"/>
      <c r="L33" s="154"/>
      <c r="M33" s="154"/>
      <c r="N33" s="47"/>
      <c r="O33" s="154"/>
      <c r="P33" s="154"/>
      <c r="Q33" s="154"/>
      <c r="R33" s="47"/>
      <c r="S33" s="155"/>
      <c r="T33" s="155"/>
      <c r="U33" s="156"/>
      <c r="V33" s="31"/>
    </row>
    <row r="34" spans="1:101" s="15" customFormat="1" ht="18.75" customHeight="1">
      <c r="A34" s="193" t="s">
        <v>48</v>
      </c>
      <c r="B34" s="194"/>
      <c r="C34" s="194"/>
      <c r="D34" s="32"/>
      <c r="E34" s="195" t="s">
        <v>125</v>
      </c>
      <c r="F34" s="196"/>
      <c r="G34" s="32"/>
      <c r="H34" s="188" t="s">
        <v>65</v>
      </c>
      <c r="I34" s="189"/>
      <c r="J34" s="32"/>
      <c r="K34" s="188" t="s">
        <v>49</v>
      </c>
      <c r="L34" s="189"/>
      <c r="M34" s="32"/>
      <c r="N34" s="188" t="s">
        <v>50</v>
      </c>
      <c r="O34" s="189"/>
      <c r="P34" s="120" t="s">
        <v>51</v>
      </c>
      <c r="Q34" s="210"/>
      <c r="R34" s="210"/>
      <c r="S34" s="210"/>
      <c r="T34" s="210"/>
      <c r="U34" s="211"/>
      <c r="V34" s="31"/>
    </row>
    <row r="35" spans="1:101" s="15" customFormat="1" ht="18.75" customHeight="1">
      <c r="A35" s="232" t="s">
        <v>52</v>
      </c>
      <c r="B35" s="233"/>
      <c r="C35" s="197" t="s">
        <v>53</v>
      </c>
      <c r="D35" s="198"/>
      <c r="E35" s="198"/>
      <c r="F35" s="198"/>
      <c r="G35" s="33" t="s">
        <v>36</v>
      </c>
      <c r="H35" s="212"/>
      <c r="I35" s="212"/>
      <c r="J35" s="212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8"/>
      <c r="V35" s="31"/>
    </row>
    <row r="36" spans="1:101" s="15" customFormat="1" ht="18.75" customHeight="1">
      <c r="A36" s="234"/>
      <c r="B36" s="235"/>
      <c r="C36" s="197" t="s">
        <v>54</v>
      </c>
      <c r="D36" s="198"/>
      <c r="E36" s="198"/>
      <c r="F36" s="198"/>
      <c r="G36" s="33" t="s">
        <v>36</v>
      </c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9"/>
      <c r="V36" s="31"/>
    </row>
    <row r="37" spans="1:101" s="15" customFormat="1" ht="18.75" customHeight="1">
      <c r="A37" s="234"/>
      <c r="B37" s="235"/>
      <c r="C37" s="197" t="s">
        <v>55</v>
      </c>
      <c r="D37" s="198"/>
      <c r="E37" s="198"/>
      <c r="F37" s="198"/>
      <c r="G37" s="33" t="s">
        <v>36</v>
      </c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9"/>
      <c r="V37" s="31"/>
    </row>
    <row r="38" spans="1:101" s="15" customFormat="1" ht="18.75" customHeight="1">
      <c r="A38" s="234"/>
      <c r="B38" s="235"/>
      <c r="C38" s="197" t="s">
        <v>56</v>
      </c>
      <c r="D38" s="198"/>
      <c r="E38" s="198"/>
      <c r="F38" s="198"/>
      <c r="G38" s="33" t="s">
        <v>36</v>
      </c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9"/>
      <c r="V38" s="31"/>
    </row>
    <row r="39" spans="1:101" s="15" customFormat="1" ht="18.75" customHeight="1">
      <c r="A39" s="234"/>
      <c r="B39" s="235"/>
      <c r="C39" s="197" t="s">
        <v>57</v>
      </c>
      <c r="D39" s="198"/>
      <c r="E39" s="198"/>
      <c r="F39" s="198"/>
      <c r="G39" s="33" t="s">
        <v>36</v>
      </c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9"/>
      <c r="V39" s="31"/>
    </row>
    <row r="40" spans="1:101" s="15" customFormat="1" ht="18.75" customHeight="1">
      <c r="A40" s="234"/>
      <c r="B40" s="235"/>
      <c r="C40" s="197" t="s">
        <v>58</v>
      </c>
      <c r="D40" s="198"/>
      <c r="E40" s="198"/>
      <c r="F40" s="198"/>
      <c r="G40" s="33" t="s">
        <v>36</v>
      </c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6"/>
      <c r="V40" s="31"/>
    </row>
    <row r="41" spans="1:101" s="15" customFormat="1" ht="18.75" customHeight="1">
      <c r="A41" s="234"/>
      <c r="B41" s="235"/>
      <c r="C41" s="197" t="s">
        <v>118</v>
      </c>
      <c r="D41" s="198"/>
      <c r="E41" s="198"/>
      <c r="F41" s="198"/>
      <c r="G41" s="33" t="s">
        <v>36</v>
      </c>
      <c r="H41" s="231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6"/>
      <c r="V41" s="31"/>
    </row>
    <row r="42" spans="1:101" s="15" customFormat="1" ht="18.75" customHeight="1" thickBot="1">
      <c r="A42" s="236"/>
      <c r="B42" s="237"/>
      <c r="C42" s="202" t="s">
        <v>115</v>
      </c>
      <c r="D42" s="203"/>
      <c r="E42" s="203"/>
      <c r="F42" s="203"/>
      <c r="G42" s="34" t="s">
        <v>36</v>
      </c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5"/>
    </row>
    <row r="45" spans="1:101" ht="26.25" customHeight="1">
      <c r="I45" s="15" ph="1"/>
      <c r="J45" s="15" ph="1"/>
      <c r="K45" s="15" ph="1"/>
      <c r="L45" s="15" ph="1"/>
      <c r="M45" s="15" ph="1"/>
      <c r="Y45" s="109" ph="1"/>
      <c r="Z45" s="109" ph="1"/>
      <c r="AA45" s="109" ph="1"/>
      <c r="AB45" s="109" ph="1"/>
      <c r="AC45" s="109" ph="1"/>
      <c r="AE45" s="109" ph="1"/>
      <c r="AF45" s="109" ph="1"/>
      <c r="AG45" s="109" ph="1"/>
      <c r="AH45" s="109" ph="1"/>
      <c r="AI45" s="109" ph="1"/>
      <c r="BA45" s="109" ph="1"/>
      <c r="BB45" s="109" ph="1"/>
      <c r="BC45" s="109" ph="1"/>
      <c r="BD45" s="109" ph="1"/>
      <c r="BE45" s="109" ph="1"/>
      <c r="BW45" s="109" ph="1"/>
      <c r="BX45" s="109" ph="1"/>
      <c r="BY45" s="109" ph="1"/>
      <c r="BZ45" s="109" ph="1"/>
      <c r="CA45" s="109" ph="1"/>
      <c r="CS45" s="109" ph="1"/>
      <c r="CT45" s="109" ph="1"/>
      <c r="CU45" s="109" ph="1"/>
      <c r="CV45" s="109" ph="1"/>
      <c r="CW45" s="109" ph="1"/>
    </row>
    <row r="57" spans="9:101" ht="26.25" customHeight="1">
      <c r="I57" s="15" ph="1"/>
      <c r="J57" s="15" ph="1"/>
      <c r="K57" s="15" ph="1"/>
      <c r="L57" s="15" ph="1"/>
      <c r="M57" s="15" ph="1"/>
      <c r="Y57" s="109" ph="1"/>
      <c r="Z57" s="109" ph="1"/>
      <c r="AA57" s="109" ph="1"/>
      <c r="AB57" s="109" ph="1"/>
      <c r="AC57" s="109" ph="1"/>
      <c r="AE57" s="109" ph="1"/>
      <c r="AF57" s="109" ph="1"/>
      <c r="AG57" s="109" ph="1"/>
      <c r="AH57" s="109" ph="1"/>
      <c r="AI57" s="109" ph="1"/>
      <c r="BA57" s="109" ph="1"/>
      <c r="BB57" s="109" ph="1"/>
      <c r="BC57" s="109" ph="1"/>
      <c r="BD57" s="109" ph="1"/>
      <c r="BE57" s="109" ph="1"/>
      <c r="BW57" s="109" ph="1"/>
      <c r="BX57" s="109" ph="1"/>
      <c r="BY57" s="109" ph="1"/>
      <c r="BZ57" s="109" ph="1"/>
      <c r="CA57" s="109" ph="1"/>
      <c r="CS57" s="109" ph="1"/>
      <c r="CT57" s="109" ph="1"/>
      <c r="CU57" s="109" ph="1"/>
      <c r="CV57" s="109" ph="1"/>
      <c r="CW57" s="109" ph="1"/>
    </row>
    <row r="100" spans="9:101" ht="26.25" customHeight="1">
      <c r="I100" s="15" ph="1"/>
      <c r="J100" s="15" ph="1"/>
      <c r="K100" s="15" ph="1"/>
      <c r="L100" s="15" ph="1"/>
      <c r="M100" s="15" ph="1"/>
      <c r="Y100" s="109" ph="1"/>
      <c r="Z100" s="109" ph="1"/>
      <c r="AA100" s="109" ph="1"/>
      <c r="AB100" s="109" ph="1"/>
      <c r="AC100" s="109" ph="1"/>
      <c r="AE100" s="109" ph="1"/>
      <c r="AF100" s="109" ph="1"/>
      <c r="AG100" s="109" ph="1"/>
      <c r="AH100" s="109" ph="1"/>
      <c r="AI100" s="109" ph="1"/>
      <c r="BA100" s="109" ph="1"/>
      <c r="BB100" s="109" ph="1"/>
      <c r="BC100" s="109" ph="1"/>
      <c r="BD100" s="109" ph="1"/>
      <c r="BE100" s="109" ph="1"/>
      <c r="BW100" s="109" ph="1"/>
      <c r="BX100" s="109" ph="1"/>
      <c r="BY100" s="109" ph="1"/>
      <c r="BZ100" s="109" ph="1"/>
      <c r="CA100" s="109" ph="1"/>
      <c r="CS100" s="109" ph="1"/>
      <c r="CT100" s="109" ph="1"/>
      <c r="CU100" s="109" ph="1"/>
      <c r="CV100" s="109" ph="1"/>
      <c r="CW100" s="109" ph="1"/>
    </row>
    <row r="143" spans="9:101" ht="26.25" customHeight="1">
      <c r="I143" s="15" ph="1"/>
      <c r="J143" s="15" ph="1"/>
      <c r="K143" s="15" ph="1"/>
      <c r="L143" s="15" ph="1"/>
      <c r="M143" s="15" ph="1"/>
      <c r="Y143" s="109" ph="1"/>
      <c r="Z143" s="109" ph="1"/>
      <c r="AA143" s="109" ph="1"/>
      <c r="AB143" s="109" ph="1"/>
      <c r="AC143" s="109" ph="1"/>
      <c r="AE143" s="109" ph="1"/>
      <c r="AF143" s="109" ph="1"/>
      <c r="AG143" s="109" ph="1"/>
      <c r="AH143" s="109" ph="1"/>
      <c r="AI143" s="109" ph="1"/>
      <c r="BA143" s="109" ph="1"/>
      <c r="BB143" s="109" ph="1"/>
      <c r="BC143" s="109" ph="1"/>
      <c r="BD143" s="109" ph="1"/>
      <c r="BE143" s="109" ph="1"/>
      <c r="BW143" s="109" ph="1"/>
      <c r="BX143" s="109" ph="1"/>
      <c r="BY143" s="109" ph="1"/>
      <c r="BZ143" s="109" ph="1"/>
      <c r="CA143" s="109" ph="1"/>
      <c r="CS143" s="109" ph="1"/>
      <c r="CT143" s="109" ph="1"/>
      <c r="CU143" s="109" ph="1"/>
      <c r="CV143" s="109" ph="1"/>
      <c r="CW143" s="109" ph="1"/>
    </row>
    <row r="186" spans="9:101" ht="26.25" customHeight="1">
      <c r="I186" s="15" ph="1"/>
      <c r="J186" s="15" ph="1"/>
      <c r="K186" s="15" ph="1"/>
      <c r="L186" s="15" ph="1"/>
      <c r="M186" s="15" ph="1"/>
      <c r="Y186" s="109" ph="1"/>
      <c r="Z186" s="109" ph="1"/>
      <c r="AA186" s="109" ph="1"/>
      <c r="AB186" s="109" ph="1"/>
      <c r="AC186" s="109" ph="1"/>
      <c r="AE186" s="109" ph="1"/>
      <c r="AF186" s="109" ph="1"/>
      <c r="AG186" s="109" ph="1"/>
      <c r="AH186" s="109" ph="1"/>
      <c r="AI186" s="109" ph="1"/>
      <c r="BA186" s="109" ph="1"/>
      <c r="BB186" s="109" ph="1"/>
      <c r="BC186" s="109" ph="1"/>
      <c r="BD186" s="109" ph="1"/>
      <c r="BE186" s="109" ph="1"/>
      <c r="BW186" s="109" ph="1"/>
      <c r="BX186" s="109" ph="1"/>
      <c r="BY186" s="109" ph="1"/>
      <c r="BZ186" s="109" ph="1"/>
      <c r="CA186" s="109" ph="1"/>
      <c r="CS186" s="109" ph="1"/>
      <c r="CT186" s="109" ph="1"/>
      <c r="CU186" s="109" ph="1"/>
      <c r="CV186" s="109" ph="1"/>
      <c r="CW186" s="109" ph="1"/>
    </row>
    <row r="229" spans="9:101" ht="26.25" customHeight="1">
      <c r="I229" s="15" ph="1"/>
      <c r="J229" s="15" ph="1"/>
      <c r="K229" s="15" ph="1"/>
      <c r="L229" s="15" ph="1"/>
      <c r="M229" s="15" ph="1"/>
      <c r="Y229" s="109" ph="1"/>
      <c r="Z229" s="109" ph="1"/>
      <c r="AA229" s="109" ph="1"/>
      <c r="AB229" s="109" ph="1"/>
      <c r="AC229" s="109" ph="1"/>
      <c r="AE229" s="109" ph="1"/>
      <c r="AF229" s="109" ph="1"/>
      <c r="AG229" s="109" ph="1"/>
      <c r="AH229" s="109" ph="1"/>
      <c r="AI229" s="109" ph="1"/>
      <c r="BA229" s="109" ph="1"/>
      <c r="BB229" s="109" ph="1"/>
      <c r="BC229" s="109" ph="1"/>
      <c r="BD229" s="109" ph="1"/>
      <c r="BE229" s="109" ph="1"/>
      <c r="BW229" s="109" ph="1"/>
      <c r="BX229" s="109" ph="1"/>
      <c r="BY229" s="109" ph="1"/>
      <c r="BZ229" s="109" ph="1"/>
      <c r="CA229" s="109" ph="1"/>
      <c r="CS229" s="109" ph="1"/>
      <c r="CT229" s="109" ph="1"/>
      <c r="CU229" s="109" ph="1"/>
      <c r="CV229" s="109" ph="1"/>
      <c r="CW229" s="109" ph="1"/>
    </row>
    <row r="272" spans="9:101" ht="26.25" customHeight="1">
      <c r="I272" s="15" ph="1"/>
      <c r="J272" s="15" ph="1"/>
      <c r="K272" s="15" ph="1"/>
      <c r="L272" s="15" ph="1"/>
      <c r="M272" s="15" ph="1"/>
      <c r="Y272" s="109" ph="1"/>
      <c r="Z272" s="109" ph="1"/>
      <c r="AA272" s="109" ph="1"/>
      <c r="AB272" s="109" ph="1"/>
      <c r="AC272" s="109" ph="1"/>
      <c r="AE272" s="109" ph="1"/>
      <c r="AF272" s="109" ph="1"/>
      <c r="AG272" s="109" ph="1"/>
      <c r="AH272" s="109" ph="1"/>
      <c r="AI272" s="109" ph="1"/>
      <c r="BA272" s="109" ph="1"/>
      <c r="BB272" s="109" ph="1"/>
      <c r="BC272" s="109" ph="1"/>
      <c r="BD272" s="109" ph="1"/>
      <c r="BE272" s="109" ph="1"/>
      <c r="BW272" s="109" ph="1"/>
      <c r="BX272" s="109" ph="1"/>
      <c r="BY272" s="109" ph="1"/>
      <c r="BZ272" s="109" ph="1"/>
      <c r="CA272" s="109" ph="1"/>
      <c r="CS272" s="109" ph="1"/>
      <c r="CT272" s="109" ph="1"/>
      <c r="CU272" s="109" ph="1"/>
      <c r="CV272" s="109" ph="1"/>
      <c r="CW272" s="109" ph="1"/>
    </row>
    <row r="315" spans="9:101" ht="26.25" customHeight="1">
      <c r="I315" s="15" ph="1"/>
      <c r="J315" s="15" ph="1"/>
      <c r="K315" s="15" ph="1"/>
      <c r="L315" s="15" ph="1"/>
      <c r="M315" s="15" ph="1"/>
      <c r="Y315" s="109" ph="1"/>
      <c r="Z315" s="109" ph="1"/>
      <c r="AA315" s="109" ph="1"/>
      <c r="AB315" s="109" ph="1"/>
      <c r="AC315" s="109" ph="1"/>
      <c r="AE315" s="109" ph="1"/>
      <c r="AF315" s="109" ph="1"/>
      <c r="AG315" s="109" ph="1"/>
      <c r="AH315" s="109" ph="1"/>
      <c r="AI315" s="109" ph="1"/>
      <c r="BA315" s="109" ph="1"/>
      <c r="BB315" s="109" ph="1"/>
      <c r="BC315" s="109" ph="1"/>
      <c r="BD315" s="109" ph="1"/>
      <c r="BE315" s="109" ph="1"/>
      <c r="BW315" s="109" ph="1"/>
      <c r="BX315" s="109" ph="1"/>
      <c r="BY315" s="109" ph="1"/>
      <c r="BZ315" s="109" ph="1"/>
      <c r="CA315" s="109" ph="1"/>
      <c r="CS315" s="109" ph="1"/>
      <c r="CT315" s="109" ph="1"/>
      <c r="CU315" s="109" ph="1"/>
      <c r="CV315" s="109" ph="1"/>
      <c r="CW315" s="109" ph="1"/>
    </row>
    <row r="358" spans="9:101" ht="26.25" customHeight="1">
      <c r="I358" s="15" ph="1"/>
      <c r="J358" s="15" ph="1"/>
      <c r="K358" s="15" ph="1"/>
      <c r="L358" s="15" ph="1"/>
      <c r="M358" s="15" ph="1"/>
      <c r="Y358" s="109" ph="1"/>
      <c r="Z358" s="109" ph="1"/>
      <c r="AA358" s="109" ph="1"/>
      <c r="AB358" s="109" ph="1"/>
      <c r="AC358" s="109" ph="1"/>
      <c r="AE358" s="109" ph="1"/>
      <c r="AF358" s="109" ph="1"/>
      <c r="AG358" s="109" ph="1"/>
      <c r="AH358" s="109" ph="1"/>
      <c r="AI358" s="109" ph="1"/>
      <c r="BA358" s="109" ph="1"/>
      <c r="BB358" s="109" ph="1"/>
      <c r="BC358" s="109" ph="1"/>
      <c r="BD358" s="109" ph="1"/>
      <c r="BE358" s="109" ph="1"/>
      <c r="BW358" s="109" ph="1"/>
      <c r="BX358" s="109" ph="1"/>
      <c r="BY358" s="109" ph="1"/>
      <c r="BZ358" s="109" ph="1"/>
      <c r="CA358" s="109" ph="1"/>
      <c r="CS358" s="109" ph="1"/>
      <c r="CT358" s="109" ph="1"/>
      <c r="CU358" s="109" ph="1"/>
      <c r="CV358" s="109" ph="1"/>
      <c r="CW358" s="109" ph="1"/>
    </row>
    <row r="401" spans="9:101" ht="26.25" customHeight="1">
      <c r="I401" s="15" ph="1"/>
      <c r="J401" s="15" ph="1"/>
      <c r="K401" s="15" ph="1"/>
      <c r="L401" s="15" ph="1"/>
      <c r="M401" s="15" ph="1"/>
      <c r="Y401" s="109" ph="1"/>
      <c r="Z401" s="109" ph="1"/>
      <c r="AA401" s="109" ph="1"/>
      <c r="AB401" s="109" ph="1"/>
      <c r="AC401" s="109" ph="1"/>
      <c r="AE401" s="109" ph="1"/>
      <c r="AF401" s="109" ph="1"/>
      <c r="AG401" s="109" ph="1"/>
      <c r="AH401" s="109" ph="1"/>
      <c r="AI401" s="109" ph="1"/>
      <c r="BA401" s="109" ph="1"/>
      <c r="BB401" s="109" ph="1"/>
      <c r="BC401" s="109" ph="1"/>
      <c r="BD401" s="109" ph="1"/>
      <c r="BE401" s="109" ph="1"/>
      <c r="BW401" s="109" ph="1"/>
      <c r="BX401" s="109" ph="1"/>
      <c r="BY401" s="109" ph="1"/>
      <c r="BZ401" s="109" ph="1"/>
      <c r="CA401" s="109" ph="1"/>
      <c r="CS401" s="109" ph="1"/>
      <c r="CT401" s="109" ph="1"/>
      <c r="CU401" s="109" ph="1"/>
      <c r="CV401" s="109" ph="1"/>
      <c r="CW401" s="109" ph="1"/>
    </row>
    <row r="436" spans="9:101" ht="26.25" customHeight="1">
      <c r="I436" s="15" ph="1"/>
      <c r="J436" s="15" ph="1"/>
      <c r="K436" s="15" ph="1"/>
      <c r="L436" s="15" ph="1"/>
      <c r="M436" s="15" ph="1"/>
      <c r="Y436" s="109" ph="1"/>
      <c r="Z436" s="109" ph="1"/>
      <c r="AA436" s="109" ph="1"/>
      <c r="AB436" s="109" ph="1"/>
      <c r="AC436" s="109" ph="1"/>
      <c r="AE436" s="109" ph="1"/>
      <c r="AF436" s="109" ph="1"/>
      <c r="AG436" s="109" ph="1"/>
      <c r="AH436" s="109" ph="1"/>
      <c r="AI436" s="109" ph="1"/>
      <c r="BA436" s="109" ph="1"/>
      <c r="BB436" s="109" ph="1"/>
      <c r="BC436" s="109" ph="1"/>
      <c r="BD436" s="109" ph="1"/>
      <c r="BE436" s="109" ph="1"/>
      <c r="BW436" s="109" ph="1"/>
      <c r="BX436" s="109" ph="1"/>
      <c r="BY436" s="109" ph="1"/>
      <c r="BZ436" s="109" ph="1"/>
      <c r="CA436" s="109" ph="1"/>
      <c r="CS436" s="109" ph="1"/>
      <c r="CT436" s="109" ph="1"/>
      <c r="CU436" s="109" ph="1"/>
      <c r="CV436" s="109" ph="1"/>
      <c r="CW436" s="109" ph="1"/>
    </row>
    <row r="444" spans="9:101" ht="26.25" customHeight="1">
      <c r="I444" s="15" ph="1"/>
      <c r="J444" s="15" ph="1"/>
      <c r="K444" s="15" ph="1"/>
      <c r="L444" s="15" ph="1"/>
      <c r="M444" s="15" ph="1"/>
      <c r="Y444" s="109" ph="1"/>
      <c r="Z444" s="109" ph="1"/>
      <c r="AA444" s="109" ph="1"/>
      <c r="AB444" s="109" ph="1"/>
      <c r="AC444" s="109" ph="1"/>
      <c r="AE444" s="109" ph="1"/>
      <c r="AF444" s="109" ph="1"/>
      <c r="AG444" s="109" ph="1"/>
      <c r="AH444" s="109" ph="1"/>
      <c r="AI444" s="109" ph="1"/>
      <c r="BA444" s="109" ph="1"/>
      <c r="BB444" s="109" ph="1"/>
      <c r="BC444" s="109" ph="1"/>
      <c r="BD444" s="109" ph="1"/>
      <c r="BE444" s="109" ph="1"/>
      <c r="BW444" s="109" ph="1"/>
      <c r="BX444" s="109" ph="1"/>
      <c r="BY444" s="109" ph="1"/>
      <c r="BZ444" s="109" ph="1"/>
      <c r="CA444" s="109" ph="1"/>
      <c r="CS444" s="109" ph="1"/>
      <c r="CT444" s="109" ph="1"/>
      <c r="CU444" s="109" ph="1"/>
      <c r="CV444" s="109" ph="1"/>
      <c r="CW444" s="109" ph="1"/>
    </row>
    <row r="487" spans="9:101" ht="26.25" customHeight="1">
      <c r="I487" s="15" ph="1"/>
      <c r="J487" s="15" ph="1"/>
      <c r="K487" s="15" ph="1"/>
      <c r="L487" s="15" ph="1"/>
      <c r="M487" s="15" ph="1"/>
      <c r="Y487" s="109" ph="1"/>
      <c r="Z487" s="109" ph="1"/>
      <c r="AA487" s="109" ph="1"/>
      <c r="AB487" s="109" ph="1"/>
      <c r="AC487" s="109" ph="1"/>
      <c r="AE487" s="109" ph="1"/>
      <c r="AF487" s="109" ph="1"/>
      <c r="AG487" s="109" ph="1"/>
      <c r="AH487" s="109" ph="1"/>
      <c r="AI487" s="109" ph="1"/>
      <c r="BA487" s="109" ph="1"/>
      <c r="BB487" s="109" ph="1"/>
      <c r="BC487" s="109" ph="1"/>
      <c r="BD487" s="109" ph="1"/>
      <c r="BE487" s="109" ph="1"/>
      <c r="BW487" s="109" ph="1"/>
      <c r="BX487" s="109" ph="1"/>
      <c r="BY487" s="109" ph="1"/>
      <c r="BZ487" s="109" ph="1"/>
      <c r="CA487" s="109" ph="1"/>
      <c r="CS487" s="109" ph="1"/>
      <c r="CT487" s="109" ph="1"/>
      <c r="CU487" s="109" ph="1"/>
      <c r="CV487" s="109" ph="1"/>
      <c r="CW487" s="109" ph="1"/>
    </row>
    <row r="530" spans="9:101" ht="26.25" customHeight="1">
      <c r="I530" s="15" ph="1"/>
      <c r="J530" s="15" ph="1"/>
      <c r="K530" s="15" ph="1"/>
      <c r="L530" s="15" ph="1"/>
      <c r="M530" s="15" ph="1"/>
      <c r="Y530" s="109" ph="1"/>
      <c r="Z530" s="109" ph="1"/>
      <c r="AA530" s="109" ph="1"/>
      <c r="AB530" s="109" ph="1"/>
      <c r="AC530" s="109" ph="1"/>
      <c r="AE530" s="109" ph="1"/>
      <c r="AF530" s="109" ph="1"/>
      <c r="AG530" s="109" ph="1"/>
      <c r="AH530" s="109" ph="1"/>
      <c r="AI530" s="109" ph="1"/>
      <c r="BA530" s="109" ph="1"/>
      <c r="BB530" s="109" ph="1"/>
      <c r="BC530" s="109" ph="1"/>
      <c r="BD530" s="109" ph="1"/>
      <c r="BE530" s="109" ph="1"/>
      <c r="BW530" s="109" ph="1"/>
      <c r="BX530" s="109" ph="1"/>
      <c r="BY530" s="109" ph="1"/>
      <c r="BZ530" s="109" ph="1"/>
      <c r="CA530" s="109" ph="1"/>
      <c r="CS530" s="109" ph="1"/>
      <c r="CT530" s="109" ph="1"/>
      <c r="CU530" s="109" ph="1"/>
      <c r="CV530" s="109" ph="1"/>
      <c r="CW530" s="109" ph="1"/>
    </row>
    <row r="573" spans="9:101" ht="26.25" customHeight="1">
      <c r="I573" s="15" ph="1"/>
      <c r="J573" s="15" ph="1"/>
      <c r="K573" s="15" ph="1"/>
      <c r="L573" s="15" ph="1"/>
      <c r="M573" s="15" ph="1"/>
      <c r="Y573" s="109" ph="1"/>
      <c r="Z573" s="109" ph="1"/>
      <c r="AA573" s="109" ph="1"/>
      <c r="AB573" s="109" ph="1"/>
      <c r="AC573" s="109" ph="1"/>
      <c r="AE573" s="109" ph="1"/>
      <c r="AF573" s="109" ph="1"/>
      <c r="AG573" s="109" ph="1"/>
      <c r="AH573" s="109" ph="1"/>
      <c r="AI573" s="109" ph="1"/>
      <c r="BA573" s="109" ph="1"/>
      <c r="BB573" s="109" ph="1"/>
      <c r="BC573" s="109" ph="1"/>
      <c r="BD573" s="109" ph="1"/>
      <c r="BE573" s="109" ph="1"/>
      <c r="BW573" s="109" ph="1"/>
      <c r="BX573" s="109" ph="1"/>
      <c r="BY573" s="109" ph="1"/>
      <c r="BZ573" s="109" ph="1"/>
      <c r="CA573" s="109" ph="1"/>
      <c r="CS573" s="109" ph="1"/>
      <c r="CT573" s="109" ph="1"/>
      <c r="CU573" s="109" ph="1"/>
      <c r="CV573" s="109" ph="1"/>
      <c r="CW573" s="109" ph="1"/>
    </row>
    <row r="616" spans="9:101" ht="26.25" customHeight="1">
      <c r="I616" s="15" ph="1"/>
      <c r="J616" s="15" ph="1"/>
      <c r="K616" s="15" ph="1"/>
      <c r="L616" s="15" ph="1"/>
      <c r="M616" s="15" ph="1"/>
      <c r="Y616" s="109" ph="1"/>
      <c r="Z616" s="109" ph="1"/>
      <c r="AA616" s="109" ph="1"/>
      <c r="AB616" s="109" ph="1"/>
      <c r="AC616" s="109" ph="1"/>
      <c r="AE616" s="109" ph="1"/>
      <c r="AF616" s="109" ph="1"/>
      <c r="AG616" s="109" ph="1"/>
      <c r="AH616" s="109" ph="1"/>
      <c r="AI616" s="109" ph="1"/>
      <c r="BA616" s="109" ph="1"/>
      <c r="BB616" s="109" ph="1"/>
      <c r="BC616" s="109" ph="1"/>
      <c r="BD616" s="109" ph="1"/>
      <c r="BE616" s="109" ph="1"/>
      <c r="BW616" s="109" ph="1"/>
      <c r="BX616" s="109" ph="1"/>
      <c r="BY616" s="109" ph="1"/>
      <c r="BZ616" s="109" ph="1"/>
      <c r="CA616" s="109" ph="1"/>
      <c r="CS616" s="109" ph="1"/>
      <c r="CT616" s="109" ph="1"/>
      <c r="CU616" s="109" ph="1"/>
      <c r="CV616" s="109" ph="1"/>
      <c r="CW616" s="109" ph="1"/>
    </row>
    <row r="659" spans="9:101" ht="26.25" customHeight="1">
      <c r="I659" s="15" ph="1"/>
      <c r="J659" s="15" ph="1"/>
      <c r="K659" s="15" ph="1"/>
      <c r="L659" s="15" ph="1"/>
      <c r="M659" s="15" ph="1"/>
      <c r="Y659" s="109" ph="1"/>
      <c r="Z659" s="109" ph="1"/>
      <c r="AA659" s="109" ph="1"/>
      <c r="AB659" s="109" ph="1"/>
      <c r="AC659" s="109" ph="1"/>
      <c r="AE659" s="109" ph="1"/>
      <c r="AF659" s="109" ph="1"/>
      <c r="AG659" s="109" ph="1"/>
      <c r="AH659" s="109" ph="1"/>
      <c r="AI659" s="109" ph="1"/>
      <c r="BA659" s="109" ph="1"/>
      <c r="BB659" s="109" ph="1"/>
      <c r="BC659" s="109" ph="1"/>
      <c r="BD659" s="109" ph="1"/>
      <c r="BE659" s="109" ph="1"/>
      <c r="BW659" s="109" ph="1"/>
      <c r="BX659" s="109" ph="1"/>
      <c r="BY659" s="109" ph="1"/>
      <c r="BZ659" s="109" ph="1"/>
      <c r="CA659" s="109" ph="1"/>
      <c r="CS659" s="109" ph="1"/>
      <c r="CT659" s="109" ph="1"/>
      <c r="CU659" s="109" ph="1"/>
      <c r="CV659" s="109" ph="1"/>
      <c r="CW659" s="109" ph="1"/>
    </row>
    <row r="702" spans="9:101" ht="26.25" customHeight="1">
      <c r="I702" s="15" ph="1"/>
      <c r="J702" s="15" ph="1"/>
      <c r="K702" s="15" ph="1"/>
      <c r="L702" s="15" ph="1"/>
      <c r="M702" s="15" ph="1"/>
      <c r="Y702" s="109" ph="1"/>
      <c r="Z702" s="109" ph="1"/>
      <c r="AA702" s="109" ph="1"/>
      <c r="AB702" s="109" ph="1"/>
      <c r="AC702" s="109" ph="1"/>
      <c r="AE702" s="109" ph="1"/>
      <c r="AF702" s="109" ph="1"/>
      <c r="AG702" s="109" ph="1"/>
      <c r="AH702" s="109" ph="1"/>
      <c r="AI702" s="109" ph="1"/>
      <c r="BA702" s="109" ph="1"/>
      <c r="BB702" s="109" ph="1"/>
      <c r="BC702" s="109" ph="1"/>
      <c r="BD702" s="109" ph="1"/>
      <c r="BE702" s="109" ph="1"/>
      <c r="BW702" s="109" ph="1"/>
      <c r="BX702" s="109" ph="1"/>
      <c r="BY702" s="109" ph="1"/>
      <c r="BZ702" s="109" ph="1"/>
      <c r="CA702" s="109" ph="1"/>
      <c r="CS702" s="109" ph="1"/>
      <c r="CT702" s="109" ph="1"/>
      <c r="CU702" s="109" ph="1"/>
      <c r="CV702" s="109" ph="1"/>
      <c r="CW702" s="109" ph="1"/>
    </row>
    <row r="745" spans="9:101" ht="26.25" customHeight="1">
      <c r="I745" s="15" ph="1"/>
      <c r="J745" s="15" ph="1"/>
      <c r="K745" s="15" ph="1"/>
      <c r="L745" s="15" ph="1"/>
      <c r="M745" s="15" ph="1"/>
      <c r="Y745" s="109" ph="1"/>
      <c r="Z745" s="109" ph="1"/>
      <c r="AA745" s="109" ph="1"/>
      <c r="AB745" s="109" ph="1"/>
      <c r="AC745" s="109" ph="1"/>
      <c r="AE745" s="109" ph="1"/>
      <c r="AF745" s="109" ph="1"/>
      <c r="AG745" s="109" ph="1"/>
      <c r="AH745" s="109" ph="1"/>
      <c r="AI745" s="109" ph="1"/>
      <c r="BA745" s="109" ph="1"/>
      <c r="BB745" s="109" ph="1"/>
      <c r="BC745" s="109" ph="1"/>
      <c r="BD745" s="109" ph="1"/>
      <c r="BE745" s="109" ph="1"/>
      <c r="BW745" s="109" ph="1"/>
      <c r="BX745" s="109" ph="1"/>
      <c r="BY745" s="109" ph="1"/>
      <c r="BZ745" s="109" ph="1"/>
      <c r="CA745" s="109" ph="1"/>
      <c r="CS745" s="109" ph="1"/>
      <c r="CT745" s="109" ph="1"/>
      <c r="CU745" s="109" ph="1"/>
      <c r="CV745" s="109" ph="1"/>
      <c r="CW745" s="109" ph="1"/>
    </row>
    <row r="788" spans="9:101" ht="26.25" customHeight="1">
      <c r="I788" s="15" ph="1"/>
      <c r="J788" s="15" ph="1"/>
      <c r="K788" s="15" ph="1"/>
      <c r="L788" s="15" ph="1"/>
      <c r="M788" s="15" ph="1"/>
      <c r="Y788" s="109" ph="1"/>
      <c r="Z788" s="109" ph="1"/>
      <c r="AA788" s="109" ph="1"/>
      <c r="AB788" s="109" ph="1"/>
      <c r="AC788" s="109" ph="1"/>
      <c r="AE788" s="109" ph="1"/>
      <c r="AF788" s="109" ph="1"/>
      <c r="AG788" s="109" ph="1"/>
      <c r="AH788" s="109" ph="1"/>
      <c r="AI788" s="109" ph="1"/>
      <c r="BA788" s="109" ph="1"/>
      <c r="BB788" s="109" ph="1"/>
      <c r="BC788" s="109" ph="1"/>
      <c r="BD788" s="109" ph="1"/>
      <c r="BE788" s="109" ph="1"/>
      <c r="BW788" s="109" ph="1"/>
      <c r="BX788" s="109" ph="1"/>
      <c r="BY788" s="109" ph="1"/>
      <c r="BZ788" s="109" ph="1"/>
      <c r="CA788" s="109" ph="1"/>
      <c r="CS788" s="109" ph="1"/>
      <c r="CT788" s="109" ph="1"/>
      <c r="CU788" s="109" ph="1"/>
      <c r="CV788" s="109" ph="1"/>
      <c r="CW788" s="109" ph="1"/>
    </row>
    <row r="810" spans="9:101" ht="26.25" customHeight="1">
      <c r="I810" s="15" ph="1"/>
      <c r="J810" s="15" ph="1"/>
      <c r="K810" s="15" ph="1"/>
      <c r="L810" s="15" ph="1"/>
      <c r="M810" s="15" ph="1"/>
      <c r="Y810" s="109" ph="1"/>
      <c r="Z810" s="109" ph="1"/>
      <c r="AA810" s="109" ph="1"/>
      <c r="AB810" s="109" ph="1"/>
      <c r="AC810" s="109" ph="1"/>
      <c r="AE810" s="109" ph="1"/>
      <c r="AF810" s="109" ph="1"/>
      <c r="AG810" s="109" ph="1"/>
      <c r="AH810" s="109" ph="1"/>
      <c r="AI810" s="109" ph="1"/>
      <c r="BA810" s="109" ph="1"/>
      <c r="BB810" s="109" ph="1"/>
      <c r="BC810" s="109" ph="1"/>
      <c r="BD810" s="109" ph="1"/>
      <c r="BE810" s="109" ph="1"/>
      <c r="BW810" s="109" ph="1"/>
      <c r="BX810" s="109" ph="1"/>
      <c r="BY810" s="109" ph="1"/>
      <c r="BZ810" s="109" ph="1"/>
      <c r="CA810" s="109" ph="1"/>
      <c r="CS810" s="109" ph="1"/>
      <c r="CT810" s="109" ph="1"/>
      <c r="CU810" s="109" ph="1"/>
      <c r="CV810" s="109" ph="1"/>
      <c r="CW810" s="109" ph="1"/>
    </row>
    <row r="814" spans="9:101" ht="26.25" customHeight="1">
      <c r="I814" s="15" ph="1"/>
      <c r="J814" s="15" ph="1"/>
      <c r="K814" s="15" ph="1"/>
      <c r="L814" s="15" ph="1"/>
      <c r="M814" s="15" ph="1"/>
      <c r="Y814" s="109" ph="1"/>
      <c r="Z814" s="109" ph="1"/>
      <c r="AA814" s="109" ph="1"/>
      <c r="AB814" s="109" ph="1"/>
      <c r="AC814" s="109" ph="1"/>
      <c r="AE814" s="109" ph="1"/>
      <c r="AF814" s="109" ph="1"/>
      <c r="AG814" s="109" ph="1"/>
      <c r="AH814" s="109" ph="1"/>
      <c r="AI814" s="109" ph="1"/>
      <c r="BA814" s="109" ph="1"/>
      <c r="BB814" s="109" ph="1"/>
      <c r="BC814" s="109" ph="1"/>
      <c r="BD814" s="109" ph="1"/>
      <c r="BE814" s="109" ph="1"/>
      <c r="BW814" s="109" ph="1"/>
      <c r="BX814" s="109" ph="1"/>
      <c r="BY814" s="109" ph="1"/>
      <c r="BZ814" s="109" ph="1"/>
      <c r="CA814" s="109" ph="1"/>
      <c r="CS814" s="109" ph="1"/>
      <c r="CT814" s="109" ph="1"/>
      <c r="CU814" s="109" ph="1"/>
      <c r="CV814" s="109" ph="1"/>
      <c r="CW814" s="109" ph="1"/>
    </row>
    <row r="818" spans="9:101" ht="26.25" customHeight="1">
      <c r="I818" s="15" ph="1"/>
      <c r="J818" s="15" ph="1"/>
      <c r="K818" s="15" ph="1"/>
      <c r="L818" s="15" ph="1"/>
      <c r="M818" s="15" ph="1"/>
      <c r="Y818" s="109" ph="1"/>
      <c r="Z818" s="109" ph="1"/>
      <c r="AA818" s="109" ph="1"/>
      <c r="AB818" s="109" ph="1"/>
      <c r="AC818" s="109" ph="1"/>
      <c r="AE818" s="109" ph="1"/>
      <c r="AF818" s="109" ph="1"/>
      <c r="AG818" s="109" ph="1"/>
      <c r="AH818" s="109" ph="1"/>
      <c r="AI818" s="109" ph="1"/>
      <c r="BA818" s="109" ph="1"/>
      <c r="BB818" s="109" ph="1"/>
      <c r="BC818" s="109" ph="1"/>
      <c r="BD818" s="109" ph="1"/>
      <c r="BE818" s="109" ph="1"/>
      <c r="BW818" s="109" ph="1"/>
      <c r="BX818" s="109" ph="1"/>
      <c r="BY818" s="109" ph="1"/>
      <c r="BZ818" s="109" ph="1"/>
      <c r="CA818" s="109" ph="1"/>
      <c r="CS818" s="109" ph="1"/>
      <c r="CT818" s="109" ph="1"/>
      <c r="CU818" s="109" ph="1"/>
      <c r="CV818" s="109" ph="1"/>
      <c r="CW818" s="109" ph="1"/>
    </row>
  </sheetData>
  <mergeCells count="83">
    <mergeCell ref="H8:U8"/>
    <mergeCell ref="N6:U6"/>
    <mergeCell ref="A7:F8"/>
    <mergeCell ref="H7:J7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T14:T15"/>
    <mergeCell ref="A13:D13"/>
    <mergeCell ref="N13:U13"/>
    <mergeCell ref="A11:C11"/>
    <mergeCell ref="D11:M11"/>
    <mergeCell ref="N11:Q11"/>
    <mergeCell ref="R11:U11"/>
    <mergeCell ref="A15:F15"/>
    <mergeCell ref="H15:M15"/>
    <mergeCell ref="A14:F14"/>
    <mergeCell ref="H14:M14"/>
    <mergeCell ref="R14:S15"/>
    <mergeCell ref="A16:F16"/>
    <mergeCell ref="A19:F19"/>
    <mergeCell ref="A20:F20"/>
    <mergeCell ref="A23:C24"/>
    <mergeCell ref="D23:F23"/>
    <mergeCell ref="H23:L23"/>
    <mergeCell ref="M23:O23"/>
    <mergeCell ref="A17:F17"/>
    <mergeCell ref="H17:U17"/>
    <mergeCell ref="H20:U20"/>
    <mergeCell ref="H19:J19"/>
    <mergeCell ref="K19:N19"/>
    <mergeCell ref="O19:U19"/>
    <mergeCell ref="A18:F18"/>
    <mergeCell ref="M18:O18"/>
    <mergeCell ref="K33:M33"/>
    <mergeCell ref="O33:Q33"/>
    <mergeCell ref="H18:L18"/>
    <mergeCell ref="Q18:U18"/>
    <mergeCell ref="M24:U24"/>
    <mergeCell ref="A21:F21"/>
    <mergeCell ref="H21:J21"/>
    <mergeCell ref="K21:N21"/>
    <mergeCell ref="O21:U21"/>
    <mergeCell ref="A28:U32"/>
    <mergeCell ref="A27:D27"/>
    <mergeCell ref="A22:F22"/>
    <mergeCell ref="H22:U22"/>
    <mergeCell ref="A25:C26"/>
    <mergeCell ref="H39:U39"/>
    <mergeCell ref="C39:F39"/>
    <mergeCell ref="C38:F38"/>
    <mergeCell ref="H38:U38"/>
    <mergeCell ref="C37:F37"/>
    <mergeCell ref="A35:B42"/>
    <mergeCell ref="C35:F35"/>
    <mergeCell ref="H37:U37"/>
    <mergeCell ref="C42:F42"/>
    <mergeCell ref="H42:U42"/>
    <mergeCell ref="C41:F41"/>
    <mergeCell ref="H41:U41"/>
    <mergeCell ref="C40:F40"/>
    <mergeCell ref="H40:U40"/>
    <mergeCell ref="Q34:U34"/>
    <mergeCell ref="H25:K25"/>
    <mergeCell ref="H35:J35"/>
    <mergeCell ref="A34:C34"/>
    <mergeCell ref="E34:F34"/>
    <mergeCell ref="H34:I34"/>
    <mergeCell ref="K34:L34"/>
    <mergeCell ref="N34:O34"/>
    <mergeCell ref="C36:F36"/>
    <mergeCell ref="Q23:U23"/>
    <mergeCell ref="D25:F25"/>
    <mergeCell ref="D26:F26"/>
    <mergeCell ref="S33:U33"/>
    <mergeCell ref="A33:F33"/>
    <mergeCell ref="H36:U36"/>
  </mergeCells>
  <phoneticPr fontId="5" type="Hiragana"/>
  <dataValidations count="6">
    <dataValidation type="list" allowBlank="1" showInputMessage="1" showErrorMessage="1" sqref="G34 J34 M34 D34" xr:uid="{00000000-0002-0000-0200-000000000000}">
      <formula1>"○,　"</formula1>
    </dataValidation>
    <dataValidation type="list" allowBlank="1" showInputMessage="1" showErrorMessage="1" sqref="T14:T15" xr:uid="{00000000-0002-0000-0200-000001000000}">
      <formula1>"男,女"</formula1>
    </dataValidation>
    <dataValidation type="custom" allowBlank="1" showInputMessage="1" showErrorMessage="1" error="入力できません" prompt="入力できません" sqref="G63467:G63468 G129003:G129004 G194539:G194540 G260075:G260076 G325611:G325612 G391147:G391148 G456683:G456684 G522219:G522220 G587755:G587756 G653291:G653292 G718827:G718828 G784363:G784364 G849899:G849900 G915435:G915436 G980971:G980972 N63467:Q63468 N129003:Q129004 N194539:Q194540 N260075:Q260076 N325611:Q325612 N391147:Q391148 N456683:Q456684 N522219:Q522220 N587755:Q587756 N653291:Q653292 N718827:Q718828 N784363:Q784364 N849899:Q849900 N915435:Q915436 N980971:Q980972 G8 K19 K7:U7 S16:S18 K35:U35 U14:U15 E27:U27 Q14:Q15 N14:N18 O14:O15 P14:P18 G20 K21 G14:G18 G22" xr:uid="{00000000-0002-0000-0200-000002000000}">
      <formula1>E7</formula1>
    </dataValidation>
    <dataValidation type="list" allowBlank="1" showInputMessage="1" showErrorMessage="1" sqref="J16:J18" xr:uid="{00000000-0002-0000-0200-000003000000}">
      <formula1>"昭和,平成"</formula1>
    </dataValidation>
    <dataValidation type="list" allowBlank="1" showInputMessage="1" showErrorMessage="1" sqref="I26" xr:uid="{00000000-0002-0000-0200-000004000000}">
      <formula1>"昭和,平成,令和"</formula1>
    </dataValidation>
    <dataValidation type="list" allowBlank="1" showInputMessage="1" showErrorMessage="1" sqref="J33 R33 N33" xr:uid="{BDE12362-91D8-4075-907E-E1D5D525F63A}">
      <formula1>#REF!</formula1>
    </dataValidation>
  </dataValidations>
  <pageMargins left="0.55118110236220474" right="0.35433070866141736" top="0.59055118110236227" bottom="0.51181102362204722" header="0.23622047244094491" footer="0.31496062992125984"/>
  <pageSetup paperSize="9" scale="99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H31"/>
  <sheetViews>
    <sheetView topLeftCell="F1" workbookViewId="0">
      <pane ySplit="1" topLeftCell="A2" activePane="bottomLeft" state="frozen"/>
      <selection activeCell="H21" sqref="H21:M21"/>
      <selection pane="bottomLeft" activeCell="V2" sqref="V2"/>
    </sheetView>
  </sheetViews>
  <sheetFormatPr defaultColWidth="9" defaultRowHeight="13.5"/>
  <cols>
    <col min="1" max="1" width="2.5" style="56" bestFit="1" customWidth="1"/>
    <col min="2" max="2" width="11.5" style="56" bestFit="1" customWidth="1"/>
    <col min="3" max="3" width="11.625" style="56" bestFit="1" customWidth="1"/>
    <col min="4" max="5" width="7.5" style="56" bestFit="1" customWidth="1"/>
    <col min="6" max="6" width="16.125" style="56" bestFit="1" customWidth="1"/>
    <col min="7" max="8" width="11.5" style="56" bestFit="1" customWidth="1"/>
    <col min="9" max="9" width="9.5" style="56" bestFit="1" customWidth="1"/>
    <col min="10" max="10" width="12.375" style="56" bestFit="1" customWidth="1"/>
    <col min="11" max="11" width="3.5" style="56" bestFit="1" customWidth="1"/>
    <col min="12" max="12" width="18.625" style="56" customWidth="1"/>
    <col min="13" max="14" width="9.5" style="56" bestFit="1" customWidth="1"/>
    <col min="15" max="15" width="25.625" style="56" customWidth="1"/>
    <col min="16" max="16" width="9.5" style="56" bestFit="1" customWidth="1"/>
    <col min="17" max="17" width="25.625" style="56" customWidth="1"/>
    <col min="18" max="18" width="22.25" style="56" customWidth="1"/>
    <col min="19" max="19" width="20.5" style="56" customWidth="1"/>
    <col min="20" max="21" width="13.875" style="56" customWidth="1"/>
    <col min="22" max="22" width="16.625" style="56" customWidth="1"/>
    <col min="23" max="23" width="23.375" style="56" customWidth="1"/>
    <col min="24" max="24" width="5.5" style="56" bestFit="1" customWidth="1"/>
    <col min="25" max="25" width="8.125" style="56" customWidth="1"/>
    <col min="26" max="26" width="9" style="56"/>
    <col min="27" max="27" width="20.5" style="56" bestFit="1" customWidth="1"/>
    <col min="28" max="28" width="22" style="56" bestFit="1" customWidth="1"/>
    <col min="29" max="29" width="15" style="56" bestFit="1" customWidth="1"/>
    <col min="30" max="31" width="9" style="56"/>
    <col min="32" max="32" width="11.625" style="56" bestFit="1" customWidth="1"/>
    <col min="33" max="16384" width="9" style="56"/>
  </cols>
  <sheetData>
    <row r="1" spans="1:34" s="54" customFormat="1" ht="63" customHeight="1">
      <c r="A1" s="51"/>
      <c r="B1" s="1" t="s">
        <v>7</v>
      </c>
      <c r="C1" s="52" t="s">
        <v>8</v>
      </c>
      <c r="D1" s="2" t="s">
        <v>9</v>
      </c>
      <c r="E1" s="2" t="s">
        <v>10</v>
      </c>
      <c r="F1" s="3" t="s">
        <v>11</v>
      </c>
      <c r="G1" s="4" t="s">
        <v>12</v>
      </c>
      <c r="H1" s="5" t="s">
        <v>13</v>
      </c>
      <c r="I1" s="6" t="s">
        <v>14</v>
      </c>
      <c r="J1" s="53" t="s">
        <v>15</v>
      </c>
      <c r="K1" s="6" t="s">
        <v>16</v>
      </c>
      <c r="L1" s="6" t="s">
        <v>70</v>
      </c>
      <c r="M1" s="6" t="s">
        <v>71</v>
      </c>
      <c r="N1" s="7" t="s">
        <v>17</v>
      </c>
      <c r="O1" s="53" t="s">
        <v>18</v>
      </c>
      <c r="P1" s="7" t="s">
        <v>123</v>
      </c>
      <c r="Q1" s="53" t="s">
        <v>124</v>
      </c>
      <c r="R1" s="53" t="s">
        <v>19</v>
      </c>
      <c r="S1" s="106" t="s">
        <v>109</v>
      </c>
      <c r="T1" s="2" t="s">
        <v>20</v>
      </c>
      <c r="U1" s="2" t="s">
        <v>21</v>
      </c>
      <c r="V1" s="50" t="s">
        <v>66</v>
      </c>
      <c r="W1" s="53" t="s">
        <v>22</v>
      </c>
      <c r="X1" s="6" t="s">
        <v>110</v>
      </c>
      <c r="Y1" s="6" t="s">
        <v>23</v>
      </c>
      <c r="Z1" s="7" t="s">
        <v>24</v>
      </c>
      <c r="AA1" s="53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53" t="s">
        <v>120</v>
      </c>
      <c r="AG1" s="53"/>
      <c r="AH1" s="53"/>
    </row>
    <row r="2" spans="1:34" s="14" customFormat="1" ht="37.5" customHeight="1">
      <c r="A2" s="8">
        <v>1</v>
      </c>
      <c r="B2" s="9">
        <f>'受講者申込書(○○県)'!$H$7</f>
        <v>0</v>
      </c>
      <c r="C2" s="10">
        <f>'受講者申込書(○○県)'!$H$8</f>
        <v>0</v>
      </c>
      <c r="D2" s="55">
        <f>'受講者申込書(○○県)'!$H$9</f>
        <v>0</v>
      </c>
      <c r="E2" s="55">
        <f>'受講者申込書(○○県)'!$Q$9</f>
        <v>0</v>
      </c>
      <c r="F2">
        <f>'受講者申込書(○○県)'!$H$10</f>
        <v>0</v>
      </c>
      <c r="G2" s="11">
        <f>'受講者申込書(○○県)'!$D$11</f>
        <v>0</v>
      </c>
      <c r="H2" s="12">
        <f>'受講者申込書(○○県)'!$R$11</f>
        <v>0</v>
      </c>
      <c r="I2" s="10">
        <f>'受講者申込書(○○県)'!H15</f>
        <v>0</v>
      </c>
      <c r="J2" s="11">
        <f>'受講者申込書(○○県)'!H14</f>
        <v>0</v>
      </c>
      <c r="K2" s="11">
        <f>'受講者申込書(○○県)'!T14</f>
        <v>0</v>
      </c>
      <c r="L2" s="11" t="str">
        <f>'受講者申込書(○○県)'!J16&amp;'受講者申込書(○○県)'!K16&amp;'受講者申込書(○○県)'!L16&amp;'受講者申込書(○○県)'!M16&amp;'受講者申込書(○○県)'!N16&amp;'受講者申込書(○○県)'!O16&amp;'受講者申込書(○○県)'!P16</f>
        <v>昭和年月日</v>
      </c>
      <c r="M2" s="11">
        <f>'受講者申込書(○○県)'!H18</f>
        <v>0</v>
      </c>
      <c r="N2" s="13">
        <f>'受講者申込書(○○県)'!H19</f>
        <v>0</v>
      </c>
      <c r="O2" s="11">
        <f>'受講者申込書(○○県)'!H20</f>
        <v>0</v>
      </c>
      <c r="P2" s="13">
        <f>'受講者申込書(○○県)'!H21</f>
        <v>0</v>
      </c>
      <c r="Q2" s="11">
        <f>'受講者申込書(○○県)'!H22</f>
        <v>0</v>
      </c>
      <c r="R2" s="11">
        <f>'受講者申込書(○○県)'!H17</f>
        <v>0</v>
      </c>
      <c r="S2" s="11">
        <f>+'受講者申込書(○○県)'!Q18</f>
        <v>0</v>
      </c>
      <c r="T2" s="55">
        <f>'受講者申込書(○○県)'!H23</f>
        <v>0</v>
      </c>
      <c r="U2" s="55">
        <f>'受講者申込書(○○県)'!Q23</f>
        <v>0</v>
      </c>
      <c r="V2" s="11">
        <f>'受講者申込書(○○県)'!H24</f>
        <v>0</v>
      </c>
      <c r="W2" s="11">
        <f>'受講者申込書(○○県)'!A28</f>
        <v>0</v>
      </c>
      <c r="X2" s="11">
        <f>'受講者申込書(○○県)'!H33</f>
        <v>0</v>
      </c>
      <c r="Y2" s="11">
        <f>IF('受講者申込書(○○県)'!D34="○",'受講者申込書(○○県)'!E34,IF('受講者申込書(○○県)'!G34="○",'受講者申込書(○○県)'!H34,IF('受講者申込書(○○県)'!J34="○",'受講者申込書(○○県)'!K34,IF('受講者申込書(○○県)'!M34="○",'受講者申込書(○○県)'!N34,'受講者申込書(○○県)'!Q34))))</f>
        <v>0</v>
      </c>
      <c r="Z2" s="13">
        <f>'受講者申込書(○○県)'!H35</f>
        <v>0</v>
      </c>
      <c r="AA2" s="11">
        <f>'受講者申込書(○○県)'!H36</f>
        <v>0</v>
      </c>
      <c r="AB2" s="11">
        <f>'受講者申込書(○○県)'!H37</f>
        <v>0</v>
      </c>
      <c r="AC2" s="11">
        <f>'受講者申込書(○○県)'!H38</f>
        <v>0</v>
      </c>
      <c r="AD2" s="11">
        <f>'受講者申込書(○○県)'!H39</f>
        <v>0</v>
      </c>
      <c r="AE2" s="11">
        <f>'受講者申込書(○○県)'!H40</f>
        <v>0</v>
      </c>
      <c r="AF2" s="11">
        <f>'受講者申込書(○○県)'!H42</f>
        <v>0</v>
      </c>
      <c r="AG2" s="11"/>
      <c r="AH2" s="11"/>
    </row>
    <row r="3" spans="1:34" s="14" customFormat="1" ht="37.5" customHeight="1">
      <c r="A3" s="8" t="e">
        <f>IF(I3=0,"",A2+1)</f>
        <v>#REF!</v>
      </c>
      <c r="B3" s="9">
        <f>'受講者申込書(○○県)'!$H$7</f>
        <v>0</v>
      </c>
      <c r="C3" s="10">
        <f>'受講者申込書(○○県)'!$H$8</f>
        <v>0</v>
      </c>
      <c r="D3" s="55">
        <f>'受講者申込書(○○県)'!$H$9</f>
        <v>0</v>
      </c>
      <c r="E3" s="55">
        <f>'受講者申込書(○○県)'!$Q$9</f>
        <v>0</v>
      </c>
      <c r="F3" s="122">
        <f>'受講者申込書(○○県)'!$H$10</f>
        <v>0</v>
      </c>
      <c r="G3" s="11">
        <f>'受講者申込書(○○県)'!$D$11</f>
        <v>0</v>
      </c>
      <c r="H3" s="12">
        <f>'受講者申込書(○○県)'!$R$11</f>
        <v>0</v>
      </c>
      <c r="I3" s="10" t="e">
        <f>'受講者申込書(○○県)'!#REF!</f>
        <v>#REF!</v>
      </c>
      <c r="J3" s="11" t="e">
        <f>'受講者申込書(○○県)'!#REF!</f>
        <v>#REF!</v>
      </c>
      <c r="K3" s="11" t="e">
        <f>'受講者申込書(○○県)'!#REF!</f>
        <v>#REF!</v>
      </c>
      <c r="L3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3" s="11" t="e">
        <f>'受講者申込書(○○県)'!#REF!</f>
        <v>#REF!</v>
      </c>
      <c r="N3" s="13" t="e">
        <f>'受講者申込書(○○県)'!#REF!</f>
        <v>#REF!</v>
      </c>
      <c r="O3" s="11" t="e">
        <f>'受講者申込書(○○県)'!#REF!</f>
        <v>#REF!</v>
      </c>
      <c r="P3" s="13" t="e">
        <f>'受講者申込書(○○県)'!#REF!</f>
        <v>#REF!</v>
      </c>
      <c r="Q3" s="11" t="e">
        <f>'受講者申込書(○○県)'!#REF!</f>
        <v>#REF!</v>
      </c>
      <c r="R3" s="11" t="e">
        <f>'受講者申込書(○○県)'!#REF!</f>
        <v>#REF!</v>
      </c>
      <c r="S3" s="11" t="e">
        <f>+'受講者申込書(○○県)'!#REF!</f>
        <v>#REF!</v>
      </c>
      <c r="T3" s="55" t="e">
        <f>'受講者申込書(○○県)'!#REF!</f>
        <v>#REF!</v>
      </c>
      <c r="U3" s="55" t="e">
        <f>'受講者申込書(○○県)'!#REF!</f>
        <v>#REF!</v>
      </c>
      <c r="V3" s="11" t="e">
        <f>'受講者申込書(○○県)'!#REF!</f>
        <v>#REF!</v>
      </c>
      <c r="W3" s="11" t="e">
        <f>'受講者申込書(○○県)'!#REF!</f>
        <v>#REF!</v>
      </c>
      <c r="X3" s="11" t="e">
        <f>'受講者申込書(○○県)'!#REF!</f>
        <v>#REF!</v>
      </c>
      <c r="Y3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3" s="13" t="e">
        <f>'受講者申込書(○○県)'!#REF!</f>
        <v>#REF!</v>
      </c>
      <c r="AA3" s="11" t="e">
        <f>'受講者申込書(○○県)'!#REF!</f>
        <v>#REF!</v>
      </c>
      <c r="AB3" s="11" t="e">
        <f>'受講者申込書(○○県)'!#REF!</f>
        <v>#REF!</v>
      </c>
      <c r="AC3" s="11" t="e">
        <f>'受講者申込書(○○県)'!#REF!</f>
        <v>#REF!</v>
      </c>
      <c r="AD3" s="11" t="e">
        <f>'受講者申込書(○○県)'!#REF!</f>
        <v>#REF!</v>
      </c>
      <c r="AE3" s="11" t="e">
        <f>'受講者申込書(○○県)'!#REF!</f>
        <v>#REF!</v>
      </c>
      <c r="AF3" s="11" t="e">
        <f>'受講者申込書(○○県)'!#REF!</f>
        <v>#REF!</v>
      </c>
      <c r="AG3" s="11"/>
      <c r="AH3" s="11"/>
    </row>
    <row r="4" spans="1:34" s="14" customFormat="1" ht="37.5" customHeight="1">
      <c r="A4" s="8" t="e">
        <f t="shared" ref="A4:A30" si="0">IF(I4=0,"",A3+1)</f>
        <v>#REF!</v>
      </c>
      <c r="B4" s="9">
        <f>'受講者申込書(○○県)'!$H$7</f>
        <v>0</v>
      </c>
      <c r="C4" s="10">
        <f>'受講者申込書(○○県)'!$H$8</f>
        <v>0</v>
      </c>
      <c r="D4" s="55">
        <f>'受講者申込書(○○県)'!$H$9</f>
        <v>0</v>
      </c>
      <c r="E4" s="55">
        <f>'受講者申込書(○○県)'!$Q$9</f>
        <v>0</v>
      </c>
      <c r="F4" s="122">
        <f>'受講者申込書(○○県)'!$H$10</f>
        <v>0</v>
      </c>
      <c r="G4" s="11">
        <f>'受講者申込書(○○県)'!$D$11</f>
        <v>0</v>
      </c>
      <c r="H4" s="12">
        <f>'受講者申込書(○○県)'!$R$11</f>
        <v>0</v>
      </c>
      <c r="I4" s="10" t="e">
        <f>'受講者申込書(○○県)'!#REF!</f>
        <v>#REF!</v>
      </c>
      <c r="J4" s="11" t="e">
        <f>'受講者申込書(○○県)'!#REF!</f>
        <v>#REF!</v>
      </c>
      <c r="K4" s="11" t="e">
        <f>'受講者申込書(○○県)'!#REF!</f>
        <v>#REF!</v>
      </c>
      <c r="L4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4" s="11" t="e">
        <f>'受講者申込書(○○県)'!#REF!</f>
        <v>#REF!</v>
      </c>
      <c r="N4" s="13" t="e">
        <f>'受講者申込書(○○県)'!#REF!</f>
        <v>#REF!</v>
      </c>
      <c r="O4" s="11" t="e">
        <f>'受講者申込書(○○県)'!#REF!</f>
        <v>#REF!</v>
      </c>
      <c r="P4" s="13" t="e">
        <f>'受講者申込書(○○県)'!#REF!</f>
        <v>#REF!</v>
      </c>
      <c r="Q4" s="11" t="e">
        <f>'受講者申込書(○○県)'!#REF!</f>
        <v>#REF!</v>
      </c>
      <c r="R4" s="11" t="e">
        <f>'受講者申込書(○○県)'!#REF!</f>
        <v>#REF!</v>
      </c>
      <c r="S4" s="11" t="e">
        <f>+_xlfn.SINGLE('受講者申込書(○○県)'!#REF!)</f>
        <v>#REF!</v>
      </c>
      <c r="T4" s="55" t="e">
        <f>'受講者申込書(○○県)'!#REF!</f>
        <v>#REF!</v>
      </c>
      <c r="U4" s="55" t="e">
        <f>'受講者申込書(○○県)'!#REF!</f>
        <v>#REF!</v>
      </c>
      <c r="V4" s="11" t="e">
        <f>'受講者申込書(○○県)'!#REF!</f>
        <v>#REF!</v>
      </c>
      <c r="W4" s="11" t="e">
        <f>'受講者申込書(○○県)'!#REF!</f>
        <v>#REF!</v>
      </c>
      <c r="X4" s="11" t="e">
        <f>'受講者申込書(○○県)'!#REF!</f>
        <v>#REF!</v>
      </c>
      <c r="Y4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4" s="13" t="e">
        <f>'受講者申込書(○○県)'!#REF!</f>
        <v>#REF!</v>
      </c>
      <c r="AA4" s="11" t="e">
        <f>'受講者申込書(○○県)'!#REF!</f>
        <v>#REF!</v>
      </c>
      <c r="AB4" s="11" t="e">
        <f>'受講者申込書(○○県)'!#REF!</f>
        <v>#REF!</v>
      </c>
      <c r="AC4" s="11" t="e">
        <f>'受講者申込書(○○県)'!#REF!</f>
        <v>#REF!</v>
      </c>
      <c r="AD4" s="11" t="e">
        <f>'受講者申込書(○○県)'!#REF!</f>
        <v>#REF!</v>
      </c>
      <c r="AE4" s="11" t="e">
        <f>'受講者申込書(○○県)'!#REF!</f>
        <v>#REF!</v>
      </c>
      <c r="AF4" s="11" t="e">
        <f>'受講者申込書(○○県)'!#REF!</f>
        <v>#REF!</v>
      </c>
      <c r="AG4" s="11"/>
      <c r="AH4" s="11"/>
    </row>
    <row r="5" spans="1:34" s="14" customFormat="1" ht="37.5" customHeight="1">
      <c r="A5" s="8" t="e">
        <f t="shared" si="0"/>
        <v>#REF!</v>
      </c>
      <c r="B5" s="9">
        <f>'受講者申込書(○○県)'!$H$7</f>
        <v>0</v>
      </c>
      <c r="C5" s="10">
        <f>'受講者申込書(○○県)'!$H$8</f>
        <v>0</v>
      </c>
      <c r="D5" s="55">
        <f>'受講者申込書(○○県)'!$H$9</f>
        <v>0</v>
      </c>
      <c r="E5" s="55">
        <f>'受講者申込書(○○県)'!$Q$9</f>
        <v>0</v>
      </c>
      <c r="F5" s="122">
        <f>'受講者申込書(○○県)'!$H$10</f>
        <v>0</v>
      </c>
      <c r="G5" s="11">
        <f>'受講者申込書(○○県)'!$D$11</f>
        <v>0</v>
      </c>
      <c r="H5" s="12">
        <f>'受講者申込書(○○県)'!$R$11</f>
        <v>0</v>
      </c>
      <c r="I5" s="10" t="e">
        <f>'受講者申込書(○○県)'!#REF!</f>
        <v>#REF!</v>
      </c>
      <c r="J5" s="11" t="e">
        <f>'受講者申込書(○○県)'!#REF!</f>
        <v>#REF!</v>
      </c>
      <c r="K5" s="11" t="e">
        <f>'受講者申込書(○○県)'!#REF!</f>
        <v>#REF!</v>
      </c>
      <c r="L5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5" s="11" t="e">
        <f>'受講者申込書(○○県)'!#REF!</f>
        <v>#REF!</v>
      </c>
      <c r="N5" s="13" t="e">
        <f>'受講者申込書(○○県)'!#REF!</f>
        <v>#REF!</v>
      </c>
      <c r="O5" s="11" t="e">
        <f>'受講者申込書(○○県)'!#REF!</f>
        <v>#REF!</v>
      </c>
      <c r="P5" s="13" t="e">
        <f>'受講者申込書(○○県)'!#REF!</f>
        <v>#REF!</v>
      </c>
      <c r="Q5" s="11" t="e">
        <f>'受講者申込書(○○県)'!#REF!</f>
        <v>#REF!</v>
      </c>
      <c r="R5" s="11" t="e">
        <f>'受講者申込書(○○県)'!#REF!</f>
        <v>#REF!</v>
      </c>
      <c r="S5" s="11" t="e">
        <f>+_xlfn.SINGLE('受講者申込書(○○県)'!#REF!)</f>
        <v>#REF!</v>
      </c>
      <c r="T5" s="55" t="e">
        <f>'受講者申込書(○○県)'!#REF!</f>
        <v>#REF!</v>
      </c>
      <c r="U5" s="55" t="e">
        <f>'受講者申込書(○○県)'!#REF!</f>
        <v>#REF!</v>
      </c>
      <c r="V5" s="11" t="e">
        <f>'受講者申込書(○○県)'!#REF!</f>
        <v>#REF!</v>
      </c>
      <c r="W5" s="11" t="e">
        <f>'受講者申込書(○○県)'!#REF!</f>
        <v>#REF!</v>
      </c>
      <c r="X5" s="11" t="e">
        <f>'受講者申込書(○○県)'!#REF!</f>
        <v>#REF!</v>
      </c>
      <c r="Y5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5" s="13" t="e">
        <f>'受講者申込書(○○県)'!#REF!</f>
        <v>#REF!</v>
      </c>
      <c r="AA5" s="11" t="e">
        <f>'受講者申込書(○○県)'!#REF!</f>
        <v>#REF!</v>
      </c>
      <c r="AB5" s="11" t="e">
        <f>'受講者申込書(○○県)'!#REF!</f>
        <v>#REF!</v>
      </c>
      <c r="AC5" s="11" t="e">
        <f>'受講者申込書(○○県)'!#REF!</f>
        <v>#REF!</v>
      </c>
      <c r="AD5" s="11" t="e">
        <f>'受講者申込書(○○県)'!#REF!</f>
        <v>#REF!</v>
      </c>
      <c r="AE5" s="11" t="e">
        <f>'受講者申込書(○○県)'!#REF!</f>
        <v>#REF!</v>
      </c>
      <c r="AF5" s="11" t="e">
        <f>'受講者申込書(○○県)'!#REF!</f>
        <v>#REF!</v>
      </c>
      <c r="AG5" s="11"/>
      <c r="AH5" s="11"/>
    </row>
    <row r="6" spans="1:34" s="14" customFormat="1" ht="37.5" customHeight="1">
      <c r="A6" s="8" t="e">
        <f t="shared" si="0"/>
        <v>#REF!</v>
      </c>
      <c r="B6" s="9">
        <f>'受講者申込書(○○県)'!$H$7</f>
        <v>0</v>
      </c>
      <c r="C6" s="10">
        <f>'受講者申込書(○○県)'!$H$8</f>
        <v>0</v>
      </c>
      <c r="D6" s="55">
        <f>'受講者申込書(○○県)'!$H$9</f>
        <v>0</v>
      </c>
      <c r="E6" s="55">
        <f>'受講者申込書(○○県)'!$Q$9</f>
        <v>0</v>
      </c>
      <c r="F6" s="122">
        <f>'受講者申込書(○○県)'!$H$10</f>
        <v>0</v>
      </c>
      <c r="G6" s="11">
        <f>'受講者申込書(○○県)'!$D$11</f>
        <v>0</v>
      </c>
      <c r="H6" s="12">
        <f>'受講者申込書(○○県)'!$R$11</f>
        <v>0</v>
      </c>
      <c r="I6" s="10" t="e">
        <f>'受講者申込書(○○県)'!#REF!</f>
        <v>#REF!</v>
      </c>
      <c r="J6" s="11" t="e">
        <f>'受講者申込書(○○県)'!#REF!</f>
        <v>#REF!</v>
      </c>
      <c r="K6" s="11" t="e">
        <f>'受講者申込書(○○県)'!#REF!</f>
        <v>#REF!</v>
      </c>
      <c r="L6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6" s="11" t="e">
        <f>'受講者申込書(○○県)'!#REF!</f>
        <v>#REF!</v>
      </c>
      <c r="N6" s="13" t="e">
        <f>'受講者申込書(○○県)'!#REF!</f>
        <v>#REF!</v>
      </c>
      <c r="O6" s="11" t="e">
        <f>'受講者申込書(○○県)'!#REF!</f>
        <v>#REF!</v>
      </c>
      <c r="P6" s="13" t="e">
        <f>'受講者申込書(○○県)'!#REF!</f>
        <v>#REF!</v>
      </c>
      <c r="Q6" s="11" t="e">
        <f>'受講者申込書(○○県)'!#REF!</f>
        <v>#REF!</v>
      </c>
      <c r="R6" s="11" t="e">
        <f>'受講者申込書(○○県)'!#REF!</f>
        <v>#REF!</v>
      </c>
      <c r="S6" s="11" t="e">
        <f>+_xlfn.SINGLE('受講者申込書(○○県)'!#REF!)</f>
        <v>#REF!</v>
      </c>
      <c r="T6" s="55" t="e">
        <f>'受講者申込書(○○県)'!#REF!</f>
        <v>#REF!</v>
      </c>
      <c r="U6" s="55" t="e">
        <f>'受講者申込書(○○県)'!#REF!</f>
        <v>#REF!</v>
      </c>
      <c r="V6" s="11" t="e">
        <f>'受講者申込書(○○県)'!#REF!</f>
        <v>#REF!</v>
      </c>
      <c r="W6" s="11" t="e">
        <f>'受講者申込書(○○県)'!#REF!</f>
        <v>#REF!</v>
      </c>
      <c r="X6" s="11" t="e">
        <f>'受講者申込書(○○県)'!#REF!</f>
        <v>#REF!</v>
      </c>
      <c r="Y6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6" s="13" t="e">
        <f>'受講者申込書(○○県)'!#REF!</f>
        <v>#REF!</v>
      </c>
      <c r="AA6" s="11" t="e">
        <f>'受講者申込書(○○県)'!#REF!</f>
        <v>#REF!</v>
      </c>
      <c r="AB6" s="11" t="e">
        <f>'受講者申込書(○○県)'!#REF!</f>
        <v>#REF!</v>
      </c>
      <c r="AC6" s="11" t="e">
        <f>'受講者申込書(○○県)'!#REF!</f>
        <v>#REF!</v>
      </c>
      <c r="AD6" s="11" t="e">
        <f>'受講者申込書(○○県)'!#REF!</f>
        <v>#REF!</v>
      </c>
      <c r="AE6" s="11" t="e">
        <f>'受講者申込書(○○県)'!#REF!</f>
        <v>#REF!</v>
      </c>
      <c r="AF6" s="11" t="e">
        <f>'受講者申込書(○○県)'!#REF!</f>
        <v>#REF!</v>
      </c>
      <c r="AG6" s="11"/>
      <c r="AH6" s="11"/>
    </row>
    <row r="7" spans="1:34" s="14" customFormat="1" ht="37.5" customHeight="1">
      <c r="A7" s="8" t="e">
        <f t="shared" si="0"/>
        <v>#REF!</v>
      </c>
      <c r="B7" s="9">
        <f>'受講者申込書(○○県)'!$H$7</f>
        <v>0</v>
      </c>
      <c r="C7" s="10">
        <f>'受講者申込書(○○県)'!$H$8</f>
        <v>0</v>
      </c>
      <c r="D7" s="55">
        <f>'受講者申込書(○○県)'!$H$9</f>
        <v>0</v>
      </c>
      <c r="E7" s="55">
        <f>'受講者申込書(○○県)'!$Q$9</f>
        <v>0</v>
      </c>
      <c r="F7" s="122">
        <f>'受講者申込書(○○県)'!$H$10</f>
        <v>0</v>
      </c>
      <c r="G7" s="11">
        <f>'受講者申込書(○○県)'!$D$11</f>
        <v>0</v>
      </c>
      <c r="H7" s="12">
        <f>'受講者申込書(○○県)'!$R$11</f>
        <v>0</v>
      </c>
      <c r="I7" s="10" t="e">
        <f>'受講者申込書(○○県)'!#REF!</f>
        <v>#REF!</v>
      </c>
      <c r="J7" s="11" t="e">
        <f>'受講者申込書(○○県)'!#REF!</f>
        <v>#REF!</v>
      </c>
      <c r="K7" s="11" t="e">
        <f>'受講者申込書(○○県)'!#REF!</f>
        <v>#REF!</v>
      </c>
      <c r="L7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7" s="11" t="e">
        <f>'受講者申込書(○○県)'!#REF!</f>
        <v>#REF!</v>
      </c>
      <c r="N7" s="13" t="e">
        <f>'受講者申込書(○○県)'!#REF!</f>
        <v>#REF!</v>
      </c>
      <c r="O7" s="11" t="e">
        <f>'受講者申込書(○○県)'!#REF!</f>
        <v>#REF!</v>
      </c>
      <c r="P7" s="13" t="e">
        <f>'受講者申込書(○○県)'!#REF!</f>
        <v>#REF!</v>
      </c>
      <c r="Q7" s="11" t="e">
        <f>'受講者申込書(○○県)'!#REF!</f>
        <v>#REF!</v>
      </c>
      <c r="R7" s="11" t="e">
        <f>'受講者申込書(○○県)'!#REF!</f>
        <v>#REF!</v>
      </c>
      <c r="S7" s="11" t="e">
        <f>+'受講者申込書(○○県)'!#REF!</f>
        <v>#REF!</v>
      </c>
      <c r="T7" s="55" t="e">
        <f>'受講者申込書(○○県)'!#REF!</f>
        <v>#REF!</v>
      </c>
      <c r="U7" s="55" t="e">
        <f>'受講者申込書(○○県)'!#REF!</f>
        <v>#REF!</v>
      </c>
      <c r="V7" s="11" t="e">
        <f>'受講者申込書(○○県)'!#REF!</f>
        <v>#REF!</v>
      </c>
      <c r="W7" s="11" t="e">
        <f>'受講者申込書(○○県)'!#REF!</f>
        <v>#REF!</v>
      </c>
      <c r="X7" s="11" t="e">
        <f>'受講者申込書(○○県)'!#REF!</f>
        <v>#REF!</v>
      </c>
      <c r="Y7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7" s="13" t="e">
        <f>'受講者申込書(○○県)'!#REF!</f>
        <v>#REF!</v>
      </c>
      <c r="AA7" s="11" t="e">
        <f>'受講者申込書(○○県)'!#REF!</f>
        <v>#REF!</v>
      </c>
      <c r="AB7" s="11" t="e">
        <f>'受講者申込書(○○県)'!#REF!</f>
        <v>#REF!</v>
      </c>
      <c r="AC7" s="11" t="e">
        <f>'受講者申込書(○○県)'!#REF!</f>
        <v>#REF!</v>
      </c>
      <c r="AD7" s="11" t="e">
        <f>'受講者申込書(○○県)'!#REF!</f>
        <v>#REF!</v>
      </c>
      <c r="AE7" s="11" t="e">
        <f>'受講者申込書(○○県)'!#REF!</f>
        <v>#REF!</v>
      </c>
      <c r="AF7" s="11" t="e">
        <f>'受講者申込書(○○県)'!#REF!</f>
        <v>#REF!</v>
      </c>
      <c r="AG7" s="11"/>
      <c r="AH7" s="11"/>
    </row>
    <row r="8" spans="1:34" s="14" customFormat="1" ht="37.5" customHeight="1">
      <c r="A8" s="8" t="e">
        <f t="shared" si="0"/>
        <v>#REF!</v>
      </c>
      <c r="B8" s="9">
        <f>'受講者申込書(○○県)'!$H$7</f>
        <v>0</v>
      </c>
      <c r="C8" s="10">
        <f>'受講者申込書(○○県)'!$H$8</f>
        <v>0</v>
      </c>
      <c r="D8" s="55">
        <f>'受講者申込書(○○県)'!$H$9</f>
        <v>0</v>
      </c>
      <c r="E8" s="55">
        <f>'受講者申込書(○○県)'!$Q$9</f>
        <v>0</v>
      </c>
      <c r="F8" s="122">
        <f>'受講者申込書(○○県)'!$H$10</f>
        <v>0</v>
      </c>
      <c r="G8" s="11">
        <f>'受講者申込書(○○県)'!$D$11</f>
        <v>0</v>
      </c>
      <c r="H8" s="12">
        <f>'受講者申込書(○○県)'!$R$11</f>
        <v>0</v>
      </c>
      <c r="I8" s="10" t="e">
        <f>'受講者申込書(○○県)'!#REF!</f>
        <v>#REF!</v>
      </c>
      <c r="J8" s="11" t="e">
        <f>'受講者申込書(○○県)'!#REF!</f>
        <v>#REF!</v>
      </c>
      <c r="K8" s="11" t="e">
        <f>'受講者申込書(○○県)'!#REF!</f>
        <v>#REF!</v>
      </c>
      <c r="L8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8" s="11" t="e">
        <f>'受講者申込書(○○県)'!#REF!</f>
        <v>#REF!</v>
      </c>
      <c r="N8" s="13" t="e">
        <f>'受講者申込書(○○県)'!#REF!</f>
        <v>#REF!</v>
      </c>
      <c r="O8" s="11" t="e">
        <f>'受講者申込書(○○県)'!#REF!</f>
        <v>#REF!</v>
      </c>
      <c r="P8" s="13" t="e">
        <f>'受講者申込書(○○県)'!#REF!</f>
        <v>#REF!</v>
      </c>
      <c r="Q8" s="11" t="e">
        <f>'受講者申込書(○○県)'!#REF!</f>
        <v>#REF!</v>
      </c>
      <c r="R8" s="11" t="e">
        <f>'受講者申込書(○○県)'!#REF!</f>
        <v>#REF!</v>
      </c>
      <c r="S8" s="11" t="e">
        <f>+_xlfn.SINGLE('受講者申込書(○○県)'!#REF!)</f>
        <v>#REF!</v>
      </c>
      <c r="T8" s="55" t="e">
        <f>'受講者申込書(○○県)'!#REF!</f>
        <v>#REF!</v>
      </c>
      <c r="U8" s="55" t="e">
        <f>'受講者申込書(○○県)'!#REF!</f>
        <v>#REF!</v>
      </c>
      <c r="V8" s="11" t="e">
        <f>'受講者申込書(○○県)'!#REF!</f>
        <v>#REF!</v>
      </c>
      <c r="W8" s="11" t="e">
        <f>'受講者申込書(○○県)'!#REF!</f>
        <v>#REF!</v>
      </c>
      <c r="X8" s="11" t="e">
        <f>'受講者申込書(○○県)'!#REF!</f>
        <v>#REF!</v>
      </c>
      <c r="Y8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8" s="13" t="e">
        <f>'受講者申込書(○○県)'!#REF!</f>
        <v>#REF!</v>
      </c>
      <c r="AA8" s="11" t="e">
        <f>'受講者申込書(○○県)'!#REF!</f>
        <v>#REF!</v>
      </c>
      <c r="AB8" s="11" t="e">
        <f>'受講者申込書(○○県)'!#REF!</f>
        <v>#REF!</v>
      </c>
      <c r="AC8" s="11" t="e">
        <f>'受講者申込書(○○県)'!#REF!</f>
        <v>#REF!</v>
      </c>
      <c r="AD8" s="11" t="e">
        <f>'受講者申込書(○○県)'!#REF!</f>
        <v>#REF!</v>
      </c>
      <c r="AE8" s="11" t="e">
        <f>'受講者申込書(○○県)'!#REF!</f>
        <v>#REF!</v>
      </c>
      <c r="AF8" s="11" t="e">
        <f>'受講者申込書(○○県)'!#REF!</f>
        <v>#REF!</v>
      </c>
      <c r="AG8" s="11"/>
      <c r="AH8" s="11"/>
    </row>
    <row r="9" spans="1:34" s="14" customFormat="1" ht="37.5" customHeight="1">
      <c r="A9" s="8" t="e">
        <f t="shared" si="0"/>
        <v>#REF!</v>
      </c>
      <c r="B9" s="9">
        <f>'受講者申込書(○○県)'!$H$7</f>
        <v>0</v>
      </c>
      <c r="C9" s="10">
        <f>'受講者申込書(○○県)'!$H$8</f>
        <v>0</v>
      </c>
      <c r="D9" s="55">
        <f>'受講者申込書(○○県)'!$H$9</f>
        <v>0</v>
      </c>
      <c r="E9" s="55">
        <f>'受講者申込書(○○県)'!$Q$9</f>
        <v>0</v>
      </c>
      <c r="F9" s="122">
        <f>'受講者申込書(○○県)'!$H$10</f>
        <v>0</v>
      </c>
      <c r="G9" s="11">
        <f>'受講者申込書(○○県)'!$D$11</f>
        <v>0</v>
      </c>
      <c r="H9" s="12">
        <f>'受講者申込書(○○県)'!$R$11</f>
        <v>0</v>
      </c>
      <c r="I9" s="10" t="e">
        <f>'受講者申込書(○○県)'!#REF!</f>
        <v>#REF!</v>
      </c>
      <c r="J9" s="11" t="e">
        <f>'受講者申込書(○○県)'!#REF!</f>
        <v>#REF!</v>
      </c>
      <c r="K9" s="11" t="e">
        <f>'受講者申込書(○○県)'!#REF!</f>
        <v>#REF!</v>
      </c>
      <c r="L9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9" s="11" t="e">
        <f>'受講者申込書(○○県)'!#REF!</f>
        <v>#REF!</v>
      </c>
      <c r="N9" s="13" t="e">
        <f>'受講者申込書(○○県)'!#REF!</f>
        <v>#REF!</v>
      </c>
      <c r="O9" s="11" t="e">
        <f>'受講者申込書(○○県)'!#REF!</f>
        <v>#REF!</v>
      </c>
      <c r="P9" s="13" t="e">
        <f>'受講者申込書(○○県)'!#REF!</f>
        <v>#REF!</v>
      </c>
      <c r="Q9" s="11" t="e">
        <f>'受講者申込書(○○県)'!#REF!</f>
        <v>#REF!</v>
      </c>
      <c r="R9" s="11" t="e">
        <f>'受講者申込書(○○県)'!#REF!</f>
        <v>#REF!</v>
      </c>
      <c r="S9" s="11" t="e">
        <f>+_xlfn.SINGLE('受講者申込書(○○県)'!#REF!)</f>
        <v>#REF!</v>
      </c>
      <c r="T9" s="55" t="e">
        <f>'受講者申込書(○○県)'!#REF!</f>
        <v>#REF!</v>
      </c>
      <c r="U9" s="55" t="e">
        <f>'受講者申込書(○○県)'!#REF!</f>
        <v>#REF!</v>
      </c>
      <c r="V9" s="11" t="e">
        <f>'受講者申込書(○○県)'!#REF!</f>
        <v>#REF!</v>
      </c>
      <c r="W9" s="11" t="e">
        <f>'受講者申込書(○○県)'!#REF!</f>
        <v>#REF!</v>
      </c>
      <c r="X9" s="11" t="e">
        <f>'受講者申込書(○○県)'!#REF!</f>
        <v>#REF!</v>
      </c>
      <c r="Y9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9" s="13" t="e">
        <f>'受講者申込書(○○県)'!#REF!</f>
        <v>#REF!</v>
      </c>
      <c r="AA9" s="11" t="e">
        <f>'受講者申込書(○○県)'!#REF!</f>
        <v>#REF!</v>
      </c>
      <c r="AB9" s="11" t="e">
        <f>'受講者申込書(○○県)'!#REF!</f>
        <v>#REF!</v>
      </c>
      <c r="AC9" s="11" t="e">
        <f>'受講者申込書(○○県)'!#REF!</f>
        <v>#REF!</v>
      </c>
      <c r="AD9" s="11" t="e">
        <f>'受講者申込書(○○県)'!#REF!</f>
        <v>#REF!</v>
      </c>
      <c r="AE9" s="11" t="e">
        <f>'受講者申込書(○○県)'!#REF!</f>
        <v>#REF!</v>
      </c>
      <c r="AF9" s="11" t="e">
        <f>'受講者申込書(○○県)'!#REF!</f>
        <v>#REF!</v>
      </c>
      <c r="AG9" s="11"/>
      <c r="AH9" s="11"/>
    </row>
    <row r="10" spans="1:34" s="14" customFormat="1" ht="37.5" customHeight="1">
      <c r="A10" s="8" t="e">
        <f t="shared" si="0"/>
        <v>#REF!</v>
      </c>
      <c r="B10" s="9">
        <f>'受講者申込書(○○県)'!$H$7</f>
        <v>0</v>
      </c>
      <c r="C10" s="10">
        <f>'受講者申込書(○○県)'!$H$8</f>
        <v>0</v>
      </c>
      <c r="D10" s="55">
        <f>'受講者申込書(○○県)'!$H$9</f>
        <v>0</v>
      </c>
      <c r="E10" s="55">
        <f>'受講者申込書(○○県)'!$Q$9</f>
        <v>0</v>
      </c>
      <c r="F10" s="122">
        <f>'受講者申込書(○○県)'!$H$10</f>
        <v>0</v>
      </c>
      <c r="G10" s="11">
        <f>'受講者申込書(○○県)'!$D$11</f>
        <v>0</v>
      </c>
      <c r="H10" s="12">
        <f>'受講者申込書(○○県)'!$R$11</f>
        <v>0</v>
      </c>
      <c r="I10" s="10" t="e">
        <f>'受講者申込書(○○県)'!#REF!</f>
        <v>#REF!</v>
      </c>
      <c r="J10" s="11" t="e">
        <f>'受講者申込書(○○県)'!#REF!</f>
        <v>#REF!</v>
      </c>
      <c r="K10" s="11" t="e">
        <f>'受講者申込書(○○県)'!#REF!</f>
        <v>#REF!</v>
      </c>
      <c r="L10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0" s="11" t="e">
        <f>'受講者申込書(○○県)'!#REF!</f>
        <v>#REF!</v>
      </c>
      <c r="N10" s="13" t="e">
        <f>'受講者申込書(○○県)'!#REF!</f>
        <v>#REF!</v>
      </c>
      <c r="O10" s="11" t="e">
        <f>'受講者申込書(○○県)'!#REF!</f>
        <v>#REF!</v>
      </c>
      <c r="P10" s="13" t="e">
        <f>'受講者申込書(○○県)'!#REF!</f>
        <v>#REF!</v>
      </c>
      <c r="Q10" s="11" t="e">
        <f>'受講者申込書(○○県)'!#REF!</f>
        <v>#REF!</v>
      </c>
      <c r="R10" s="11" t="e">
        <f>'受講者申込書(○○県)'!#REF!</f>
        <v>#REF!</v>
      </c>
      <c r="S10" s="11" t="e">
        <f>+_xlfn.SINGLE('受講者申込書(○○県)'!#REF!)</f>
        <v>#REF!</v>
      </c>
      <c r="T10" s="55" t="e">
        <f>'受講者申込書(○○県)'!#REF!</f>
        <v>#REF!</v>
      </c>
      <c r="U10" s="55" t="e">
        <f>'受講者申込書(○○県)'!#REF!</f>
        <v>#REF!</v>
      </c>
      <c r="V10" s="11" t="e">
        <f>'受講者申込書(○○県)'!#REF!</f>
        <v>#REF!</v>
      </c>
      <c r="W10" s="11" t="e">
        <f>'受講者申込書(○○県)'!#REF!</f>
        <v>#REF!</v>
      </c>
      <c r="X10" s="11" t="e">
        <f>'受講者申込書(○○県)'!#REF!</f>
        <v>#REF!</v>
      </c>
      <c r="Y10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0" s="13" t="e">
        <f>'受講者申込書(○○県)'!#REF!</f>
        <v>#REF!</v>
      </c>
      <c r="AA10" s="11" t="e">
        <f>'受講者申込書(○○県)'!#REF!</f>
        <v>#REF!</v>
      </c>
      <c r="AB10" s="11" t="e">
        <f>'受講者申込書(○○県)'!#REF!</f>
        <v>#REF!</v>
      </c>
      <c r="AC10" s="11" t="e">
        <f>'受講者申込書(○○県)'!#REF!</f>
        <v>#REF!</v>
      </c>
      <c r="AD10" s="11" t="e">
        <f>'受講者申込書(○○県)'!#REF!</f>
        <v>#REF!</v>
      </c>
      <c r="AE10" s="11" t="e">
        <f>'受講者申込書(○○県)'!#REF!</f>
        <v>#REF!</v>
      </c>
      <c r="AF10" s="11" t="e">
        <f>'受講者申込書(○○県)'!#REF!</f>
        <v>#REF!</v>
      </c>
      <c r="AG10" s="11"/>
      <c r="AH10" s="11"/>
    </row>
    <row r="11" spans="1:34" s="14" customFormat="1" ht="37.5" customHeight="1">
      <c r="A11" s="8" t="e">
        <f t="shared" si="0"/>
        <v>#REF!</v>
      </c>
      <c r="B11" s="9">
        <f>'受講者申込書(○○県)'!$H$7</f>
        <v>0</v>
      </c>
      <c r="C11" s="10">
        <f>'受講者申込書(○○県)'!$H$8</f>
        <v>0</v>
      </c>
      <c r="D11" s="55">
        <f>'受講者申込書(○○県)'!$H$9</f>
        <v>0</v>
      </c>
      <c r="E11" s="55">
        <f>'受講者申込書(○○県)'!$Q$9</f>
        <v>0</v>
      </c>
      <c r="F11" s="122">
        <f>'受講者申込書(○○県)'!$H$10</f>
        <v>0</v>
      </c>
      <c r="G11" s="11">
        <f>'受講者申込書(○○県)'!$D$11</f>
        <v>0</v>
      </c>
      <c r="H11" s="12">
        <f>'受講者申込書(○○県)'!$R$11</f>
        <v>0</v>
      </c>
      <c r="I11" s="10" t="e">
        <f>'受講者申込書(○○県)'!#REF!</f>
        <v>#REF!</v>
      </c>
      <c r="J11" s="11" t="e">
        <f>'受講者申込書(○○県)'!#REF!</f>
        <v>#REF!</v>
      </c>
      <c r="K11" s="11" t="e">
        <f>'受講者申込書(○○県)'!#REF!</f>
        <v>#REF!</v>
      </c>
      <c r="L11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1" s="11" t="e">
        <f>'受講者申込書(○○県)'!#REF!</f>
        <v>#REF!</v>
      </c>
      <c r="N11" s="13" t="e">
        <f>'受講者申込書(○○県)'!#REF!</f>
        <v>#REF!</v>
      </c>
      <c r="O11" s="11" t="e">
        <f>'受講者申込書(○○県)'!#REF!</f>
        <v>#REF!</v>
      </c>
      <c r="P11" s="13" t="e">
        <f>'受講者申込書(○○県)'!#REF!</f>
        <v>#REF!</v>
      </c>
      <c r="Q11" s="11" t="e">
        <f>'受講者申込書(○○県)'!#REF!</f>
        <v>#REF!</v>
      </c>
      <c r="R11" s="11" t="e">
        <f>'受講者申込書(○○県)'!#REF!</f>
        <v>#REF!</v>
      </c>
      <c r="S11" s="11" t="e">
        <f>+_xlfn.SINGLE('受講者申込書(○○県)'!#REF!)</f>
        <v>#REF!</v>
      </c>
      <c r="T11" s="55" t="e">
        <f>'受講者申込書(○○県)'!#REF!</f>
        <v>#REF!</v>
      </c>
      <c r="U11" s="55" t="e">
        <f>'受講者申込書(○○県)'!#REF!</f>
        <v>#REF!</v>
      </c>
      <c r="V11" s="11" t="e">
        <f>'受講者申込書(○○県)'!#REF!</f>
        <v>#REF!</v>
      </c>
      <c r="W11" s="11" t="e">
        <f>'受講者申込書(○○県)'!#REF!</f>
        <v>#REF!</v>
      </c>
      <c r="X11" s="11" t="e">
        <f>'受講者申込書(○○県)'!#REF!</f>
        <v>#REF!</v>
      </c>
      <c r="Y11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1" s="13" t="e">
        <f>'受講者申込書(○○県)'!#REF!</f>
        <v>#REF!</v>
      </c>
      <c r="AA11" s="11" t="e">
        <f>'受講者申込書(○○県)'!#REF!</f>
        <v>#REF!</v>
      </c>
      <c r="AB11" s="11" t="e">
        <f>'受講者申込書(○○県)'!#REF!</f>
        <v>#REF!</v>
      </c>
      <c r="AC11" s="11" t="e">
        <f>'受講者申込書(○○県)'!#REF!</f>
        <v>#REF!</v>
      </c>
      <c r="AD11" s="11" t="e">
        <f>'受講者申込書(○○県)'!#REF!</f>
        <v>#REF!</v>
      </c>
      <c r="AE11" s="11" t="e">
        <f>'受講者申込書(○○県)'!#REF!</f>
        <v>#REF!</v>
      </c>
      <c r="AF11" s="11" t="e">
        <f>'受講者申込書(○○県)'!#REF!</f>
        <v>#REF!</v>
      </c>
      <c r="AG11" s="11"/>
      <c r="AH11" s="11"/>
    </row>
    <row r="12" spans="1:34" s="14" customFormat="1" ht="37.5" customHeight="1">
      <c r="A12" s="8" t="e">
        <f t="shared" si="0"/>
        <v>#REF!</v>
      </c>
      <c r="B12" s="9">
        <f>'受講者申込書(○○県)'!$H$7</f>
        <v>0</v>
      </c>
      <c r="C12" s="10">
        <f>'受講者申込書(○○県)'!$H$8</f>
        <v>0</v>
      </c>
      <c r="D12" s="55">
        <f>'受講者申込書(○○県)'!$H$9</f>
        <v>0</v>
      </c>
      <c r="E12" s="55">
        <f>'受講者申込書(○○県)'!$Q$9</f>
        <v>0</v>
      </c>
      <c r="F12" s="122">
        <f>'受講者申込書(○○県)'!$H$10</f>
        <v>0</v>
      </c>
      <c r="G12" s="11">
        <f>'受講者申込書(○○県)'!$D$11</f>
        <v>0</v>
      </c>
      <c r="H12" s="12">
        <f>'受講者申込書(○○県)'!$R$11</f>
        <v>0</v>
      </c>
      <c r="I12" s="10" t="e">
        <f>'受講者申込書(○○県)'!#REF!</f>
        <v>#REF!</v>
      </c>
      <c r="J12" s="11" t="e">
        <f>'受講者申込書(○○県)'!#REF!</f>
        <v>#REF!</v>
      </c>
      <c r="K12" s="11" t="e">
        <f>'受講者申込書(○○県)'!#REF!</f>
        <v>#REF!</v>
      </c>
      <c r="L12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2" s="11" t="e">
        <f>'受講者申込書(○○県)'!#REF!</f>
        <v>#REF!</v>
      </c>
      <c r="N12" s="13" t="e">
        <f>'受講者申込書(○○県)'!#REF!</f>
        <v>#REF!</v>
      </c>
      <c r="O12" s="11" t="e">
        <f>'受講者申込書(○○県)'!#REF!</f>
        <v>#REF!</v>
      </c>
      <c r="P12" s="11" t="e">
        <f>'受講者申込書(○○県)'!#REF!</f>
        <v>#REF!</v>
      </c>
      <c r="Q12" s="11" t="e">
        <f>'受講者申込書(○○県)'!#REF!</f>
        <v>#REF!</v>
      </c>
      <c r="R12" s="11" t="e">
        <f>'受講者申込書(○○県)'!#REF!</f>
        <v>#REF!</v>
      </c>
      <c r="S12" s="11" t="e">
        <f>+'受講者申込書(○○県)'!#REF!</f>
        <v>#REF!</v>
      </c>
      <c r="T12" s="55" t="e">
        <f>'受講者申込書(○○県)'!#REF!</f>
        <v>#REF!</v>
      </c>
      <c r="U12" s="55" t="e">
        <f>'受講者申込書(○○県)'!#REF!</f>
        <v>#REF!</v>
      </c>
      <c r="V12" s="11" t="e">
        <f>'受講者申込書(○○県)'!#REF!</f>
        <v>#REF!</v>
      </c>
      <c r="W12" s="11" t="e">
        <f>'受講者申込書(○○県)'!#REF!</f>
        <v>#REF!</v>
      </c>
      <c r="X12" s="11" t="e">
        <f>'受講者申込書(○○県)'!#REF!</f>
        <v>#REF!</v>
      </c>
      <c r="Y12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2" s="13" t="e">
        <f>'受講者申込書(○○県)'!#REF!</f>
        <v>#REF!</v>
      </c>
      <c r="AA12" s="11" t="e">
        <f>'受講者申込書(○○県)'!#REF!</f>
        <v>#REF!</v>
      </c>
      <c r="AB12" s="11" t="e">
        <f>'受講者申込書(○○県)'!#REF!</f>
        <v>#REF!</v>
      </c>
      <c r="AC12" s="11" t="e">
        <f>'受講者申込書(○○県)'!#REF!</f>
        <v>#REF!</v>
      </c>
      <c r="AD12" s="11" t="e">
        <f>'受講者申込書(○○県)'!#REF!</f>
        <v>#REF!</v>
      </c>
      <c r="AE12" s="11" t="e">
        <f>'受講者申込書(○○県)'!#REF!</f>
        <v>#REF!</v>
      </c>
      <c r="AF12" s="11" t="e">
        <f>_xlfn.SINGLE('受講者申込書(○○県)'!#REF!)</f>
        <v>#REF!</v>
      </c>
      <c r="AG12" s="11"/>
      <c r="AH12" s="11"/>
    </row>
    <row r="13" spans="1:34" s="14" customFormat="1" ht="37.5" customHeight="1">
      <c r="A13" s="8" t="e">
        <f t="shared" si="0"/>
        <v>#REF!</v>
      </c>
      <c r="B13" s="9">
        <f>'受講者申込書(○○県)'!$H$7</f>
        <v>0</v>
      </c>
      <c r="C13" s="10">
        <f>'受講者申込書(○○県)'!$H$8</f>
        <v>0</v>
      </c>
      <c r="D13" s="55">
        <f>'受講者申込書(○○県)'!$H$9</f>
        <v>0</v>
      </c>
      <c r="E13" s="55">
        <f>'受講者申込書(○○県)'!$Q$9</f>
        <v>0</v>
      </c>
      <c r="F13" s="122">
        <f>'受講者申込書(○○県)'!$H$10</f>
        <v>0</v>
      </c>
      <c r="G13" s="11">
        <f>'受講者申込書(○○県)'!$D$11</f>
        <v>0</v>
      </c>
      <c r="H13" s="12">
        <f>'受講者申込書(○○県)'!$R$11</f>
        <v>0</v>
      </c>
      <c r="I13" s="10" t="e">
        <f>'受講者申込書(○○県)'!#REF!</f>
        <v>#REF!</v>
      </c>
      <c r="J13" s="11" t="e">
        <f>'受講者申込書(○○県)'!#REF!</f>
        <v>#REF!</v>
      </c>
      <c r="K13" s="11" t="e">
        <f>'受講者申込書(○○県)'!#REF!</f>
        <v>#REF!</v>
      </c>
      <c r="L13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3" s="11" t="e">
        <f>'受講者申込書(○○県)'!#REF!</f>
        <v>#REF!</v>
      </c>
      <c r="N13" s="13" t="e">
        <f>'受講者申込書(○○県)'!#REF!</f>
        <v>#REF!</v>
      </c>
      <c r="O13" s="11" t="e">
        <f>'受講者申込書(○○県)'!#REF!</f>
        <v>#REF!</v>
      </c>
      <c r="P13" s="11" t="e">
        <f>'受講者申込書(○○県)'!#REF!</f>
        <v>#REF!</v>
      </c>
      <c r="Q13" s="11" t="e">
        <f>'受講者申込書(○○県)'!#REF!</f>
        <v>#REF!</v>
      </c>
      <c r="R13" s="11" t="e">
        <f>'受講者申込書(○○県)'!#REF!</f>
        <v>#REF!</v>
      </c>
      <c r="S13" s="11" t="e">
        <f>+'受講者申込書(○○県)'!#REF!</f>
        <v>#REF!</v>
      </c>
      <c r="T13" s="55" t="e">
        <f>'受講者申込書(○○県)'!#REF!</f>
        <v>#REF!</v>
      </c>
      <c r="U13" s="55" t="e">
        <f>'受講者申込書(○○県)'!#REF!</f>
        <v>#REF!</v>
      </c>
      <c r="V13" s="11" t="e">
        <f>'受講者申込書(○○県)'!#REF!</f>
        <v>#REF!</v>
      </c>
      <c r="W13" s="11" t="e">
        <f>'受講者申込書(○○県)'!#REF!</f>
        <v>#REF!</v>
      </c>
      <c r="X13" s="11" t="e">
        <f>'受講者申込書(○○県)'!#REF!</f>
        <v>#REF!</v>
      </c>
      <c r="Y13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3" s="13" t="e">
        <f>'受講者申込書(○○県)'!#REF!</f>
        <v>#REF!</v>
      </c>
      <c r="AA13" s="11" t="e">
        <f>'受講者申込書(○○県)'!#REF!</f>
        <v>#REF!</v>
      </c>
      <c r="AB13" s="11" t="e">
        <f>'受講者申込書(○○県)'!#REF!</f>
        <v>#REF!</v>
      </c>
      <c r="AC13" s="11" t="e">
        <f>'受講者申込書(○○県)'!#REF!</f>
        <v>#REF!</v>
      </c>
      <c r="AD13" s="11" t="e">
        <f>'受講者申込書(○○県)'!#REF!</f>
        <v>#REF!</v>
      </c>
      <c r="AE13" s="11" t="e">
        <f>'受講者申込書(○○県)'!#REF!</f>
        <v>#REF!</v>
      </c>
      <c r="AF13" s="11" t="e">
        <f>_xlfn.SINGLE('受講者申込書(○○県)'!#REF!)</f>
        <v>#REF!</v>
      </c>
      <c r="AG13" s="11"/>
      <c r="AH13" s="11"/>
    </row>
    <row r="14" spans="1:34" s="14" customFormat="1" ht="37.5" customHeight="1">
      <c r="A14" s="8" t="e">
        <f t="shared" si="0"/>
        <v>#REF!</v>
      </c>
      <c r="B14" s="9">
        <f>'受講者申込書(○○県)'!$H$7</f>
        <v>0</v>
      </c>
      <c r="C14" s="10">
        <f>'受講者申込書(○○県)'!$H$8</f>
        <v>0</v>
      </c>
      <c r="D14" s="55">
        <f>'受講者申込書(○○県)'!$H$9</f>
        <v>0</v>
      </c>
      <c r="E14" s="55">
        <f>'受講者申込書(○○県)'!$Q$9</f>
        <v>0</v>
      </c>
      <c r="F14" s="122">
        <f>'受講者申込書(○○県)'!$H$10</f>
        <v>0</v>
      </c>
      <c r="G14" s="11">
        <f>'受講者申込書(○○県)'!$D$11</f>
        <v>0</v>
      </c>
      <c r="H14" s="12">
        <f>'受講者申込書(○○県)'!$R$11</f>
        <v>0</v>
      </c>
      <c r="I14" s="10" t="e">
        <f>'受講者申込書(○○県)'!#REF!</f>
        <v>#REF!</v>
      </c>
      <c r="J14" s="11" t="e">
        <f>'受講者申込書(○○県)'!#REF!</f>
        <v>#REF!</v>
      </c>
      <c r="K14" s="11" t="e">
        <f>'受講者申込書(○○県)'!#REF!</f>
        <v>#REF!</v>
      </c>
      <c r="L14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4" s="11" t="e">
        <f>'受講者申込書(○○県)'!#REF!</f>
        <v>#REF!</v>
      </c>
      <c r="N14" s="13" t="e">
        <f>'受講者申込書(○○県)'!#REF!</f>
        <v>#REF!</v>
      </c>
      <c r="O14" s="11" t="e">
        <f>'受講者申込書(○○県)'!#REF!</f>
        <v>#REF!</v>
      </c>
      <c r="P14" s="11" t="e">
        <f>'受講者申込書(○○県)'!#REF!</f>
        <v>#REF!</v>
      </c>
      <c r="Q14" s="11" t="e">
        <f>'受講者申込書(○○県)'!#REF!</f>
        <v>#REF!</v>
      </c>
      <c r="R14" s="11" t="e">
        <f>'受講者申込書(○○県)'!#REF!</f>
        <v>#REF!</v>
      </c>
      <c r="S14" s="11" t="e">
        <f>+'受講者申込書(○○県)'!#REF!</f>
        <v>#REF!</v>
      </c>
      <c r="T14" s="55" t="e">
        <f>'受講者申込書(○○県)'!#REF!</f>
        <v>#REF!</v>
      </c>
      <c r="U14" s="55" t="e">
        <f>'受講者申込書(○○県)'!#REF!</f>
        <v>#REF!</v>
      </c>
      <c r="V14" s="11" t="e">
        <f>'受講者申込書(○○県)'!#REF!</f>
        <v>#REF!</v>
      </c>
      <c r="W14" s="11" t="e">
        <f>'受講者申込書(○○県)'!#REF!</f>
        <v>#REF!</v>
      </c>
      <c r="X14" s="11" t="e">
        <f>'受講者申込書(○○県)'!#REF!</f>
        <v>#REF!</v>
      </c>
      <c r="Y14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4" s="13" t="e">
        <f>'受講者申込書(○○県)'!#REF!</f>
        <v>#REF!</v>
      </c>
      <c r="AA14" s="11" t="e">
        <f>'受講者申込書(○○県)'!#REF!</f>
        <v>#REF!</v>
      </c>
      <c r="AB14" s="11" t="e">
        <f>'受講者申込書(○○県)'!#REF!</f>
        <v>#REF!</v>
      </c>
      <c r="AC14" s="11" t="e">
        <f>'受講者申込書(○○県)'!#REF!</f>
        <v>#REF!</v>
      </c>
      <c r="AD14" s="11" t="e">
        <f>'受講者申込書(○○県)'!#REF!</f>
        <v>#REF!</v>
      </c>
      <c r="AE14" s="11" t="e">
        <f>'受講者申込書(○○県)'!#REF!</f>
        <v>#REF!</v>
      </c>
      <c r="AF14" s="11" t="e">
        <f>_xlfn.SINGLE('受講者申込書(○○県)'!#REF!)</f>
        <v>#REF!</v>
      </c>
      <c r="AG14" s="11"/>
      <c r="AH14" s="11"/>
    </row>
    <row r="15" spans="1:34" s="14" customFormat="1" ht="37.5" customHeight="1">
      <c r="A15" s="8" t="e">
        <f t="shared" si="0"/>
        <v>#REF!</v>
      </c>
      <c r="B15" s="9">
        <f>'受講者申込書(○○県)'!$H$7</f>
        <v>0</v>
      </c>
      <c r="C15" s="10">
        <f>'受講者申込書(○○県)'!$H$8</f>
        <v>0</v>
      </c>
      <c r="D15" s="55">
        <f>'受講者申込書(○○県)'!$H$9</f>
        <v>0</v>
      </c>
      <c r="E15" s="55">
        <f>'受講者申込書(○○県)'!$Q$9</f>
        <v>0</v>
      </c>
      <c r="F15" s="122">
        <f>'受講者申込書(○○県)'!$H$10</f>
        <v>0</v>
      </c>
      <c r="G15" s="11">
        <f>'受講者申込書(○○県)'!$D$11</f>
        <v>0</v>
      </c>
      <c r="H15" s="12">
        <f>'受講者申込書(○○県)'!$R$11</f>
        <v>0</v>
      </c>
      <c r="I15" s="10" t="e">
        <f>'受講者申込書(○○県)'!#REF!</f>
        <v>#REF!</v>
      </c>
      <c r="J15" s="11" t="e">
        <f>'受講者申込書(○○県)'!#REF!</f>
        <v>#REF!</v>
      </c>
      <c r="K15" s="11" t="e">
        <f>'受講者申込書(○○県)'!#REF!</f>
        <v>#REF!</v>
      </c>
      <c r="L15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5" s="11" t="e">
        <f>'受講者申込書(○○県)'!#REF!</f>
        <v>#REF!</v>
      </c>
      <c r="N15" s="13" t="e">
        <f>'受講者申込書(○○県)'!#REF!</f>
        <v>#REF!</v>
      </c>
      <c r="O15" s="11" t="e">
        <f>'受講者申込書(○○県)'!#REF!</f>
        <v>#REF!</v>
      </c>
      <c r="P15" s="11" t="e">
        <f>'受講者申込書(○○県)'!#REF!</f>
        <v>#REF!</v>
      </c>
      <c r="Q15" s="11" t="e">
        <f>'受講者申込書(○○県)'!#REF!</f>
        <v>#REF!</v>
      </c>
      <c r="R15" s="11" t="e">
        <f>'受講者申込書(○○県)'!#REF!</f>
        <v>#REF!</v>
      </c>
      <c r="S15" s="11" t="e">
        <f>+'受講者申込書(○○県)'!#REF!</f>
        <v>#REF!</v>
      </c>
      <c r="T15" s="55" t="e">
        <f>'受講者申込書(○○県)'!#REF!</f>
        <v>#REF!</v>
      </c>
      <c r="U15" s="55" t="e">
        <f>'受講者申込書(○○県)'!#REF!</f>
        <v>#REF!</v>
      </c>
      <c r="V15" s="11" t="e">
        <f>'受講者申込書(○○県)'!#REF!</f>
        <v>#REF!</v>
      </c>
      <c r="W15" s="11" t="e">
        <f>'受講者申込書(○○県)'!#REF!</f>
        <v>#REF!</v>
      </c>
      <c r="X15" s="11" t="e">
        <f>'受講者申込書(○○県)'!#REF!</f>
        <v>#REF!</v>
      </c>
      <c r="Y15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5" s="13" t="e">
        <f>'受講者申込書(○○県)'!#REF!</f>
        <v>#REF!</v>
      </c>
      <c r="AA15" s="11" t="e">
        <f>'受講者申込書(○○県)'!#REF!</f>
        <v>#REF!</v>
      </c>
      <c r="AB15" s="11" t="e">
        <f>'受講者申込書(○○県)'!#REF!</f>
        <v>#REF!</v>
      </c>
      <c r="AC15" s="11" t="e">
        <f>'受講者申込書(○○県)'!#REF!</f>
        <v>#REF!</v>
      </c>
      <c r="AD15" s="11" t="e">
        <f>'受講者申込書(○○県)'!#REF!</f>
        <v>#REF!</v>
      </c>
      <c r="AE15" s="11" t="e">
        <f>'受講者申込書(○○県)'!#REF!</f>
        <v>#REF!</v>
      </c>
      <c r="AF15" s="11" t="e">
        <f>_xlfn.SINGLE('受講者申込書(○○県)'!#REF!)</f>
        <v>#REF!</v>
      </c>
      <c r="AG15" s="11"/>
      <c r="AH15" s="11"/>
    </row>
    <row r="16" spans="1:34" s="14" customFormat="1" ht="37.5" customHeight="1">
      <c r="A16" s="8" t="e">
        <f t="shared" si="0"/>
        <v>#REF!</v>
      </c>
      <c r="B16" s="9">
        <f>'受講者申込書(○○県)'!$H$7</f>
        <v>0</v>
      </c>
      <c r="C16" s="10">
        <f>'受講者申込書(○○県)'!$H$8</f>
        <v>0</v>
      </c>
      <c r="D16" s="55">
        <f>'受講者申込書(○○県)'!$H$9</f>
        <v>0</v>
      </c>
      <c r="E16" s="55">
        <f>'受講者申込書(○○県)'!$Q$9</f>
        <v>0</v>
      </c>
      <c r="F16" s="122">
        <f>'受講者申込書(○○県)'!$H$10</f>
        <v>0</v>
      </c>
      <c r="G16" s="11">
        <f>'受講者申込書(○○県)'!$D$11</f>
        <v>0</v>
      </c>
      <c r="H16" s="12">
        <f>'受講者申込書(○○県)'!$R$11</f>
        <v>0</v>
      </c>
      <c r="I16" s="10" t="e">
        <f>'受講者申込書(○○県)'!#REF!</f>
        <v>#REF!</v>
      </c>
      <c r="J16" s="11" t="e">
        <f>'受講者申込書(○○県)'!#REF!</f>
        <v>#REF!</v>
      </c>
      <c r="K16" s="11" t="e">
        <f>'受講者申込書(○○県)'!#REF!</f>
        <v>#REF!</v>
      </c>
      <c r="L16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6" s="11" t="e">
        <f>'受講者申込書(○○県)'!#REF!</f>
        <v>#REF!</v>
      </c>
      <c r="N16" s="13" t="e">
        <f>'受講者申込書(○○県)'!#REF!</f>
        <v>#REF!</v>
      </c>
      <c r="O16" s="11" t="e">
        <f>'受講者申込書(○○県)'!#REF!</f>
        <v>#REF!</v>
      </c>
      <c r="P16" s="11" t="e">
        <f>'受講者申込書(○○県)'!#REF!</f>
        <v>#REF!</v>
      </c>
      <c r="Q16" s="11" t="e">
        <f>'受講者申込書(○○県)'!#REF!</f>
        <v>#REF!</v>
      </c>
      <c r="R16" s="11" t="e">
        <f>'受講者申込書(○○県)'!#REF!</f>
        <v>#REF!</v>
      </c>
      <c r="S16" s="11" t="e">
        <f>+'受講者申込書(○○県)'!#REF!</f>
        <v>#REF!</v>
      </c>
      <c r="T16" s="55" t="e">
        <f>'受講者申込書(○○県)'!#REF!</f>
        <v>#REF!</v>
      </c>
      <c r="U16" s="55" t="e">
        <f>'受講者申込書(○○県)'!#REF!</f>
        <v>#REF!</v>
      </c>
      <c r="V16" s="11" t="e">
        <f>'受講者申込書(○○県)'!#REF!</f>
        <v>#REF!</v>
      </c>
      <c r="W16" s="11" t="e">
        <f>'受講者申込書(○○県)'!#REF!</f>
        <v>#REF!</v>
      </c>
      <c r="X16" s="11" t="e">
        <f>'受講者申込書(○○県)'!#REF!</f>
        <v>#REF!</v>
      </c>
      <c r="Y16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6" s="13" t="e">
        <f>'受講者申込書(○○県)'!#REF!</f>
        <v>#REF!</v>
      </c>
      <c r="AA16" s="11" t="e">
        <f>'受講者申込書(○○県)'!#REF!</f>
        <v>#REF!</v>
      </c>
      <c r="AB16" s="11" t="e">
        <f>'受講者申込書(○○県)'!#REF!</f>
        <v>#REF!</v>
      </c>
      <c r="AC16" s="11" t="e">
        <f>'受講者申込書(○○県)'!#REF!</f>
        <v>#REF!</v>
      </c>
      <c r="AD16" s="11" t="e">
        <f>'受講者申込書(○○県)'!#REF!</f>
        <v>#REF!</v>
      </c>
      <c r="AE16" s="11" t="e">
        <f>'受講者申込書(○○県)'!#REF!</f>
        <v>#REF!</v>
      </c>
      <c r="AF16" s="11" t="e">
        <f>_xlfn.SINGLE('受講者申込書(○○県)'!#REF!)</f>
        <v>#REF!</v>
      </c>
      <c r="AG16" s="11"/>
      <c r="AH16" s="11"/>
    </row>
    <row r="17" spans="1:34" s="14" customFormat="1" ht="37.5" customHeight="1">
      <c r="A17" s="8" t="e">
        <f t="shared" si="0"/>
        <v>#REF!</v>
      </c>
      <c r="B17" s="9">
        <f>'受講者申込書(○○県)'!$H$7</f>
        <v>0</v>
      </c>
      <c r="C17" s="10">
        <f>'受講者申込書(○○県)'!$H$8</f>
        <v>0</v>
      </c>
      <c r="D17" s="55">
        <f>'受講者申込書(○○県)'!$H$9</f>
        <v>0</v>
      </c>
      <c r="E17" s="55">
        <f>'受講者申込書(○○県)'!$Q$9</f>
        <v>0</v>
      </c>
      <c r="F17" s="122">
        <f>'受講者申込書(○○県)'!$H$10</f>
        <v>0</v>
      </c>
      <c r="G17" s="11">
        <f>'受講者申込書(○○県)'!$D$11</f>
        <v>0</v>
      </c>
      <c r="H17" s="12">
        <f>'受講者申込書(○○県)'!$R$11</f>
        <v>0</v>
      </c>
      <c r="I17" s="10" t="e">
        <f>'受講者申込書(○○県)'!#REF!</f>
        <v>#REF!</v>
      </c>
      <c r="J17" s="11" t="e">
        <f>'受講者申込書(○○県)'!#REF!</f>
        <v>#REF!</v>
      </c>
      <c r="K17" s="11" t="e">
        <f>'受講者申込書(○○県)'!#REF!</f>
        <v>#REF!</v>
      </c>
      <c r="L17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7" s="11" t="e">
        <f>'受講者申込書(○○県)'!#REF!</f>
        <v>#REF!</v>
      </c>
      <c r="N17" s="13" t="e">
        <f>'受講者申込書(○○県)'!#REF!</f>
        <v>#REF!</v>
      </c>
      <c r="O17" s="11" t="e">
        <f>'受講者申込書(○○県)'!#REF!</f>
        <v>#REF!</v>
      </c>
      <c r="P17" s="11" t="e">
        <f>'受講者申込書(○○県)'!#REF!</f>
        <v>#REF!</v>
      </c>
      <c r="Q17" s="11" t="e">
        <f>'受講者申込書(○○県)'!#REF!</f>
        <v>#REF!</v>
      </c>
      <c r="R17" s="11" t="e">
        <f>'受講者申込書(○○県)'!#REF!</f>
        <v>#REF!</v>
      </c>
      <c r="S17" s="11" t="e">
        <f>+'受講者申込書(○○県)'!#REF!</f>
        <v>#REF!</v>
      </c>
      <c r="T17" s="55" t="e">
        <f>'受講者申込書(○○県)'!#REF!</f>
        <v>#REF!</v>
      </c>
      <c r="U17" s="55" t="e">
        <f>'受講者申込書(○○県)'!#REF!</f>
        <v>#REF!</v>
      </c>
      <c r="V17" s="11" t="e">
        <f>'受講者申込書(○○県)'!#REF!</f>
        <v>#REF!</v>
      </c>
      <c r="W17" s="11" t="e">
        <f>'受講者申込書(○○県)'!#REF!</f>
        <v>#REF!</v>
      </c>
      <c r="X17" s="11" t="e">
        <f>'受講者申込書(○○県)'!#REF!</f>
        <v>#REF!</v>
      </c>
      <c r="Y17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7" s="13" t="e">
        <f>'受講者申込書(○○県)'!#REF!</f>
        <v>#REF!</v>
      </c>
      <c r="AA17" s="11" t="e">
        <f>'受講者申込書(○○県)'!#REF!</f>
        <v>#REF!</v>
      </c>
      <c r="AB17" s="11" t="e">
        <f>'受講者申込書(○○県)'!#REF!</f>
        <v>#REF!</v>
      </c>
      <c r="AC17" s="11" t="e">
        <f>'受講者申込書(○○県)'!#REF!</f>
        <v>#REF!</v>
      </c>
      <c r="AD17" s="11" t="e">
        <f>'受講者申込書(○○県)'!#REF!</f>
        <v>#REF!</v>
      </c>
      <c r="AE17" s="11" t="e">
        <f>'受講者申込書(○○県)'!#REF!</f>
        <v>#REF!</v>
      </c>
      <c r="AF17" s="11" t="e">
        <f>_xlfn.SINGLE('受講者申込書(○○県)'!#REF!)</f>
        <v>#REF!</v>
      </c>
      <c r="AG17" s="11"/>
      <c r="AH17" s="11"/>
    </row>
    <row r="18" spans="1:34" s="14" customFormat="1" ht="37.5" customHeight="1">
      <c r="A18" s="8" t="e">
        <f t="shared" si="0"/>
        <v>#REF!</v>
      </c>
      <c r="B18" s="9">
        <f>'受講者申込書(○○県)'!$H$7</f>
        <v>0</v>
      </c>
      <c r="C18" s="10">
        <f>'受講者申込書(○○県)'!$H$8</f>
        <v>0</v>
      </c>
      <c r="D18" s="55">
        <f>'受講者申込書(○○県)'!$H$9</f>
        <v>0</v>
      </c>
      <c r="E18" s="55">
        <f>'受講者申込書(○○県)'!$Q$9</f>
        <v>0</v>
      </c>
      <c r="F18" s="122">
        <f>'受講者申込書(○○県)'!$H$10</f>
        <v>0</v>
      </c>
      <c r="G18" s="11">
        <f>'受講者申込書(○○県)'!$D$11</f>
        <v>0</v>
      </c>
      <c r="H18" s="12">
        <f>'受講者申込書(○○県)'!$R$11</f>
        <v>0</v>
      </c>
      <c r="I18" s="10" t="e">
        <f>'受講者申込書(○○県)'!#REF!</f>
        <v>#REF!</v>
      </c>
      <c r="J18" s="11" t="e">
        <f>'受講者申込書(○○県)'!#REF!</f>
        <v>#REF!</v>
      </c>
      <c r="K18" s="11" t="e">
        <f>'受講者申込書(○○県)'!#REF!</f>
        <v>#REF!</v>
      </c>
      <c r="L18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8" s="11" t="e">
        <f>'受講者申込書(○○県)'!#REF!</f>
        <v>#REF!</v>
      </c>
      <c r="N18" s="13" t="e">
        <f>'受講者申込書(○○県)'!#REF!</f>
        <v>#REF!</v>
      </c>
      <c r="O18" s="11" t="e">
        <f>'受講者申込書(○○県)'!#REF!</f>
        <v>#REF!</v>
      </c>
      <c r="P18" s="11" t="e">
        <f>'受講者申込書(○○県)'!#REF!</f>
        <v>#REF!</v>
      </c>
      <c r="Q18" s="11" t="e">
        <f>'受講者申込書(○○県)'!#REF!</f>
        <v>#REF!</v>
      </c>
      <c r="R18" s="11" t="e">
        <f>'受講者申込書(○○県)'!#REF!</f>
        <v>#REF!</v>
      </c>
      <c r="S18" s="11" t="e">
        <f>+'受講者申込書(○○県)'!#REF!</f>
        <v>#REF!</v>
      </c>
      <c r="T18" s="55" t="e">
        <f>'受講者申込書(○○県)'!#REF!</f>
        <v>#REF!</v>
      </c>
      <c r="U18" s="55" t="e">
        <f>'受講者申込書(○○県)'!#REF!</f>
        <v>#REF!</v>
      </c>
      <c r="V18" s="11" t="e">
        <f>'受講者申込書(○○県)'!#REF!</f>
        <v>#REF!</v>
      </c>
      <c r="W18" s="11" t="e">
        <f>'受講者申込書(○○県)'!#REF!</f>
        <v>#REF!</v>
      </c>
      <c r="X18" s="11" t="e">
        <f>'受講者申込書(○○県)'!#REF!</f>
        <v>#REF!</v>
      </c>
      <c r="Y18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8" s="13" t="e">
        <f>'受講者申込書(○○県)'!#REF!</f>
        <v>#REF!</v>
      </c>
      <c r="AA18" s="11" t="e">
        <f>'受講者申込書(○○県)'!#REF!</f>
        <v>#REF!</v>
      </c>
      <c r="AB18" s="11" t="e">
        <f>'受講者申込書(○○県)'!#REF!</f>
        <v>#REF!</v>
      </c>
      <c r="AC18" s="11" t="e">
        <f>'受講者申込書(○○県)'!#REF!</f>
        <v>#REF!</v>
      </c>
      <c r="AD18" s="11" t="e">
        <f>'受講者申込書(○○県)'!#REF!</f>
        <v>#REF!</v>
      </c>
      <c r="AE18" s="11" t="e">
        <f>'受講者申込書(○○県)'!#REF!</f>
        <v>#REF!</v>
      </c>
      <c r="AF18" s="11" t="e">
        <f>_xlfn.SINGLE('受講者申込書(○○県)'!#REF!)</f>
        <v>#REF!</v>
      </c>
      <c r="AG18" s="11"/>
      <c r="AH18" s="11"/>
    </row>
    <row r="19" spans="1:34" s="14" customFormat="1" ht="37.5" customHeight="1">
      <c r="A19" s="8" t="e">
        <f t="shared" si="0"/>
        <v>#REF!</v>
      </c>
      <c r="B19" s="9">
        <f>'受講者申込書(○○県)'!$H$7</f>
        <v>0</v>
      </c>
      <c r="C19" s="10">
        <f>'受講者申込書(○○県)'!$H$8</f>
        <v>0</v>
      </c>
      <c r="D19" s="55">
        <f>'受講者申込書(○○県)'!$H$9</f>
        <v>0</v>
      </c>
      <c r="E19" s="55">
        <f>'受講者申込書(○○県)'!$Q$9</f>
        <v>0</v>
      </c>
      <c r="F19" s="122">
        <f>'受講者申込書(○○県)'!$H$10</f>
        <v>0</v>
      </c>
      <c r="G19" s="11">
        <f>'受講者申込書(○○県)'!$D$11</f>
        <v>0</v>
      </c>
      <c r="H19" s="12">
        <f>'受講者申込書(○○県)'!$R$11</f>
        <v>0</v>
      </c>
      <c r="I19" s="10" t="e">
        <f>'受講者申込書(○○県)'!#REF!</f>
        <v>#REF!</v>
      </c>
      <c r="J19" s="11" t="e">
        <f>'受講者申込書(○○県)'!#REF!</f>
        <v>#REF!</v>
      </c>
      <c r="K19" s="11" t="e">
        <f>'受講者申込書(○○県)'!#REF!</f>
        <v>#REF!</v>
      </c>
      <c r="L19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19" s="11" t="e">
        <f>'受講者申込書(○○県)'!#REF!</f>
        <v>#REF!</v>
      </c>
      <c r="N19" s="13" t="e">
        <f>'受講者申込書(○○県)'!#REF!</f>
        <v>#REF!</v>
      </c>
      <c r="O19" s="11" t="e">
        <f>'受講者申込書(○○県)'!#REF!</f>
        <v>#REF!</v>
      </c>
      <c r="P19" s="11" t="e">
        <f>'受講者申込書(○○県)'!#REF!</f>
        <v>#REF!</v>
      </c>
      <c r="Q19" s="11" t="e">
        <f>'受講者申込書(○○県)'!#REF!</f>
        <v>#REF!</v>
      </c>
      <c r="R19" s="11" t="e">
        <f>'受講者申込書(○○県)'!#REF!</f>
        <v>#REF!</v>
      </c>
      <c r="S19" s="11" t="e">
        <f>+'受講者申込書(○○県)'!#REF!</f>
        <v>#REF!</v>
      </c>
      <c r="T19" s="55" t="e">
        <f>'受講者申込書(○○県)'!#REF!</f>
        <v>#REF!</v>
      </c>
      <c r="U19" s="55" t="e">
        <f>'受講者申込書(○○県)'!#REF!</f>
        <v>#REF!</v>
      </c>
      <c r="V19" s="11" t="e">
        <f>'受講者申込書(○○県)'!#REF!</f>
        <v>#REF!</v>
      </c>
      <c r="W19" s="11" t="e">
        <f>'受講者申込書(○○県)'!#REF!</f>
        <v>#REF!</v>
      </c>
      <c r="X19" s="11" t="e">
        <f>'受講者申込書(○○県)'!#REF!</f>
        <v>#REF!</v>
      </c>
      <c r="Y19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19" s="13" t="e">
        <f>'受講者申込書(○○県)'!#REF!</f>
        <v>#REF!</v>
      </c>
      <c r="AA19" s="11" t="e">
        <f>'受講者申込書(○○県)'!#REF!</f>
        <v>#REF!</v>
      </c>
      <c r="AB19" s="11" t="e">
        <f>'受講者申込書(○○県)'!#REF!</f>
        <v>#REF!</v>
      </c>
      <c r="AC19" s="11" t="e">
        <f>'受講者申込書(○○県)'!#REF!</f>
        <v>#REF!</v>
      </c>
      <c r="AD19" s="11" t="e">
        <f>'受講者申込書(○○県)'!#REF!</f>
        <v>#REF!</v>
      </c>
      <c r="AE19" s="11" t="e">
        <f>'受講者申込書(○○県)'!#REF!</f>
        <v>#REF!</v>
      </c>
      <c r="AF19" s="11" t="e">
        <f>_xlfn.SINGLE('受講者申込書(○○県)'!#REF!)</f>
        <v>#REF!</v>
      </c>
      <c r="AG19" s="11"/>
      <c r="AH19" s="11"/>
    </row>
    <row r="20" spans="1:34" s="14" customFormat="1" ht="37.5" customHeight="1">
      <c r="A20" s="8" t="e">
        <f t="shared" si="0"/>
        <v>#REF!</v>
      </c>
      <c r="B20" s="9">
        <f>'受講者申込書(○○県)'!$H$7</f>
        <v>0</v>
      </c>
      <c r="C20" s="10">
        <f>'受講者申込書(○○県)'!$H$8</f>
        <v>0</v>
      </c>
      <c r="D20" s="55">
        <f>'受講者申込書(○○県)'!$H$9</f>
        <v>0</v>
      </c>
      <c r="E20" s="55">
        <f>'受講者申込書(○○県)'!$Q$9</f>
        <v>0</v>
      </c>
      <c r="F20" s="122">
        <f>'受講者申込書(○○県)'!$H$10</f>
        <v>0</v>
      </c>
      <c r="G20" s="11">
        <f>'受講者申込書(○○県)'!$D$11</f>
        <v>0</v>
      </c>
      <c r="H20" s="12">
        <f>'受講者申込書(○○県)'!$R$11</f>
        <v>0</v>
      </c>
      <c r="I20" s="10" t="e">
        <f>'受講者申込書(○○県)'!#REF!</f>
        <v>#REF!</v>
      </c>
      <c r="J20" s="11" t="e">
        <f>'受講者申込書(○○県)'!#REF!</f>
        <v>#REF!</v>
      </c>
      <c r="K20" s="11" t="e">
        <f>'受講者申込書(○○県)'!#REF!</f>
        <v>#REF!</v>
      </c>
      <c r="L20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0" s="11" t="e">
        <f>'受講者申込書(○○県)'!#REF!</f>
        <v>#REF!</v>
      </c>
      <c r="N20" s="13" t="e">
        <f>'受講者申込書(○○県)'!#REF!</f>
        <v>#REF!</v>
      </c>
      <c r="O20" s="11" t="e">
        <f>'受講者申込書(○○県)'!#REF!</f>
        <v>#REF!</v>
      </c>
      <c r="P20" s="11" t="e">
        <f>'受講者申込書(○○県)'!#REF!</f>
        <v>#REF!</v>
      </c>
      <c r="Q20" s="11" t="e">
        <f>'受講者申込書(○○県)'!#REF!</f>
        <v>#REF!</v>
      </c>
      <c r="R20" s="11" t="e">
        <f>'受講者申込書(○○県)'!#REF!</f>
        <v>#REF!</v>
      </c>
      <c r="S20" s="11" t="e">
        <f>+'受講者申込書(○○県)'!#REF!</f>
        <v>#REF!</v>
      </c>
      <c r="T20" s="55" t="e">
        <f>'受講者申込書(○○県)'!#REF!</f>
        <v>#REF!</v>
      </c>
      <c r="U20" s="55" t="e">
        <f>'受講者申込書(○○県)'!#REF!</f>
        <v>#REF!</v>
      </c>
      <c r="V20" s="11" t="e">
        <f>'受講者申込書(○○県)'!#REF!</f>
        <v>#REF!</v>
      </c>
      <c r="W20" s="11" t="e">
        <f>'受講者申込書(○○県)'!#REF!</f>
        <v>#REF!</v>
      </c>
      <c r="X20" s="11" t="e">
        <f>'受講者申込書(○○県)'!#REF!</f>
        <v>#REF!</v>
      </c>
      <c r="Y20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0" s="13" t="e">
        <f>'受講者申込書(○○県)'!#REF!</f>
        <v>#REF!</v>
      </c>
      <c r="AA20" s="11" t="e">
        <f>'受講者申込書(○○県)'!#REF!</f>
        <v>#REF!</v>
      </c>
      <c r="AB20" s="11" t="e">
        <f>'受講者申込書(○○県)'!#REF!</f>
        <v>#REF!</v>
      </c>
      <c r="AC20" s="11" t="e">
        <f>'受講者申込書(○○県)'!#REF!</f>
        <v>#REF!</v>
      </c>
      <c r="AD20" s="11" t="e">
        <f>'受講者申込書(○○県)'!#REF!</f>
        <v>#REF!</v>
      </c>
      <c r="AE20" s="11" t="e">
        <f>'受講者申込書(○○県)'!#REF!</f>
        <v>#REF!</v>
      </c>
      <c r="AF20" s="11" t="e">
        <f>_xlfn.SINGLE('受講者申込書(○○県)'!#REF!)</f>
        <v>#REF!</v>
      </c>
      <c r="AG20" s="11"/>
      <c r="AH20" s="11"/>
    </row>
    <row r="21" spans="1:34" s="14" customFormat="1" ht="37.5" customHeight="1">
      <c r="A21" s="8" t="e">
        <f t="shared" si="0"/>
        <v>#REF!</v>
      </c>
      <c r="B21" s="9">
        <f>'受講者申込書(○○県)'!$H$7</f>
        <v>0</v>
      </c>
      <c r="C21" s="10">
        <f>'受講者申込書(○○県)'!$H$8</f>
        <v>0</v>
      </c>
      <c r="D21" s="55">
        <f>'受講者申込書(○○県)'!$H$9</f>
        <v>0</v>
      </c>
      <c r="E21" s="55">
        <f>'受講者申込書(○○県)'!$Q$9</f>
        <v>0</v>
      </c>
      <c r="F21" s="122">
        <f>'受講者申込書(○○県)'!$H$10</f>
        <v>0</v>
      </c>
      <c r="G21" s="11">
        <f>'受講者申込書(○○県)'!$D$11</f>
        <v>0</v>
      </c>
      <c r="H21" s="12">
        <f>'受講者申込書(○○県)'!$R$11</f>
        <v>0</v>
      </c>
      <c r="I21" s="10" t="e">
        <f>'受講者申込書(○○県)'!#REF!</f>
        <v>#REF!</v>
      </c>
      <c r="J21" s="11" t="e">
        <f>'受講者申込書(○○県)'!#REF!</f>
        <v>#REF!</v>
      </c>
      <c r="K21" s="11" t="e">
        <f>'受講者申込書(○○県)'!#REF!</f>
        <v>#REF!</v>
      </c>
      <c r="L21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1" s="11" t="e">
        <f>'受講者申込書(○○県)'!#REF!</f>
        <v>#REF!</v>
      </c>
      <c r="N21" s="13" t="e">
        <f>'受講者申込書(○○県)'!#REF!</f>
        <v>#REF!</v>
      </c>
      <c r="O21" s="11" t="e">
        <f>'受講者申込書(○○県)'!#REF!</f>
        <v>#REF!</v>
      </c>
      <c r="P21" s="11" t="e">
        <f>'受講者申込書(○○県)'!#REF!</f>
        <v>#REF!</v>
      </c>
      <c r="Q21" s="11" t="e">
        <f>'受講者申込書(○○県)'!#REF!</f>
        <v>#REF!</v>
      </c>
      <c r="R21" s="11" t="e">
        <f>'受講者申込書(○○県)'!#REF!</f>
        <v>#REF!</v>
      </c>
      <c r="S21" s="11" t="e">
        <f>+'受講者申込書(○○県)'!#REF!</f>
        <v>#REF!</v>
      </c>
      <c r="T21" s="55" t="e">
        <f>'受講者申込書(○○県)'!#REF!</f>
        <v>#REF!</v>
      </c>
      <c r="U21" s="55" t="e">
        <f>'受講者申込書(○○県)'!#REF!</f>
        <v>#REF!</v>
      </c>
      <c r="V21" s="11" t="e">
        <f>'受講者申込書(○○県)'!#REF!</f>
        <v>#REF!</v>
      </c>
      <c r="W21" s="11" t="e">
        <f>'受講者申込書(○○県)'!#REF!</f>
        <v>#REF!</v>
      </c>
      <c r="X21" s="11" t="e">
        <f>'受講者申込書(○○県)'!#REF!</f>
        <v>#REF!</v>
      </c>
      <c r="Y21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1" s="13" t="e">
        <f>'受講者申込書(○○県)'!#REF!</f>
        <v>#REF!</v>
      </c>
      <c r="AA21" s="11" t="e">
        <f>'受講者申込書(○○県)'!#REF!</f>
        <v>#REF!</v>
      </c>
      <c r="AB21" s="11" t="e">
        <f>'受講者申込書(○○県)'!#REF!</f>
        <v>#REF!</v>
      </c>
      <c r="AC21" s="11" t="e">
        <f>'受講者申込書(○○県)'!#REF!</f>
        <v>#REF!</v>
      </c>
      <c r="AD21" s="11" t="e">
        <f>'受講者申込書(○○県)'!#REF!</f>
        <v>#REF!</v>
      </c>
      <c r="AE21" s="11" t="e">
        <f>'受講者申込書(○○県)'!#REF!</f>
        <v>#REF!</v>
      </c>
      <c r="AF21" s="11" t="e">
        <f>_xlfn.SINGLE('受講者申込書(○○県)'!#REF!)</f>
        <v>#REF!</v>
      </c>
      <c r="AG21" s="11"/>
      <c r="AH21" s="11"/>
    </row>
    <row r="22" spans="1:34" s="14" customFormat="1" ht="37.5" customHeight="1">
      <c r="A22" s="8" t="e">
        <f t="shared" si="0"/>
        <v>#REF!</v>
      </c>
      <c r="B22" s="9">
        <f>'受講者申込書(○○県)'!$H$7</f>
        <v>0</v>
      </c>
      <c r="C22" s="10">
        <f>'受講者申込書(○○県)'!$H$8</f>
        <v>0</v>
      </c>
      <c r="D22" s="55">
        <f>'受講者申込書(○○県)'!$H$9</f>
        <v>0</v>
      </c>
      <c r="E22" s="55">
        <f>'受講者申込書(○○県)'!$Q$9</f>
        <v>0</v>
      </c>
      <c r="F22" s="122">
        <f>'受講者申込書(○○県)'!$H$10</f>
        <v>0</v>
      </c>
      <c r="G22" s="11">
        <f>'受講者申込書(○○県)'!$D$11</f>
        <v>0</v>
      </c>
      <c r="H22" s="12">
        <f>'受講者申込書(○○県)'!$R$11</f>
        <v>0</v>
      </c>
      <c r="I22" s="10" t="e">
        <f>'受講者申込書(○○県)'!#REF!</f>
        <v>#REF!</v>
      </c>
      <c r="J22" s="11" t="e">
        <f>'受講者申込書(○○県)'!#REF!</f>
        <v>#REF!</v>
      </c>
      <c r="K22" s="11" t="e">
        <f>'受講者申込書(○○県)'!#REF!</f>
        <v>#REF!</v>
      </c>
      <c r="L22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2" s="11" t="e">
        <f>'受講者申込書(○○県)'!#REF!</f>
        <v>#REF!</v>
      </c>
      <c r="N22" s="13" t="e">
        <f>'受講者申込書(○○県)'!#REF!</f>
        <v>#REF!</v>
      </c>
      <c r="O22" s="11" t="e">
        <f>'受講者申込書(○○県)'!#REF!</f>
        <v>#REF!</v>
      </c>
      <c r="P22" s="11" t="e">
        <f>'受講者申込書(○○県)'!#REF!</f>
        <v>#REF!</v>
      </c>
      <c r="Q22" s="11" t="e">
        <f>'受講者申込書(○○県)'!#REF!</f>
        <v>#REF!</v>
      </c>
      <c r="R22" s="11" t="e">
        <f>'受講者申込書(○○県)'!#REF!</f>
        <v>#REF!</v>
      </c>
      <c r="S22" s="11" t="e">
        <f>+'受講者申込書(○○県)'!#REF!</f>
        <v>#REF!</v>
      </c>
      <c r="T22" s="55" t="e">
        <f>'受講者申込書(○○県)'!#REF!</f>
        <v>#REF!</v>
      </c>
      <c r="U22" s="55" t="e">
        <f>'受講者申込書(○○県)'!#REF!</f>
        <v>#REF!</v>
      </c>
      <c r="V22" s="11" t="e">
        <f>'受講者申込書(○○県)'!#REF!</f>
        <v>#REF!</v>
      </c>
      <c r="W22" s="11" t="e">
        <f>'受講者申込書(○○県)'!#REF!</f>
        <v>#REF!</v>
      </c>
      <c r="X22" s="11" t="e">
        <f>'受講者申込書(○○県)'!#REF!</f>
        <v>#REF!</v>
      </c>
      <c r="Y22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2" s="13" t="e">
        <f>'受講者申込書(○○県)'!#REF!</f>
        <v>#REF!</v>
      </c>
      <c r="AA22" s="11" t="e">
        <f>'受講者申込書(○○県)'!#REF!</f>
        <v>#REF!</v>
      </c>
      <c r="AB22" s="11" t="e">
        <f>'受講者申込書(○○県)'!#REF!</f>
        <v>#REF!</v>
      </c>
      <c r="AC22" s="11" t="e">
        <f>'受講者申込書(○○県)'!#REF!</f>
        <v>#REF!</v>
      </c>
      <c r="AD22" s="11" t="e">
        <f>'受講者申込書(○○県)'!#REF!</f>
        <v>#REF!</v>
      </c>
      <c r="AE22" s="11" t="e">
        <f>'受講者申込書(○○県)'!#REF!</f>
        <v>#REF!</v>
      </c>
      <c r="AF22" s="11" t="e">
        <f>'受講者申込書(○○県)'!#REF!</f>
        <v>#REF!</v>
      </c>
      <c r="AG22" s="11"/>
      <c r="AH22" s="11"/>
    </row>
    <row r="23" spans="1:34" s="14" customFormat="1" ht="37.5" customHeight="1">
      <c r="A23" s="8" t="e">
        <f t="shared" si="0"/>
        <v>#REF!</v>
      </c>
      <c r="B23" s="9">
        <f>'受講者申込書(○○県)'!$H$7</f>
        <v>0</v>
      </c>
      <c r="C23" s="10">
        <f>'受講者申込書(○○県)'!$H$8</f>
        <v>0</v>
      </c>
      <c r="D23" s="55">
        <f>'受講者申込書(○○県)'!$H$9</f>
        <v>0</v>
      </c>
      <c r="E23" s="55">
        <f>'受講者申込書(○○県)'!$Q$9</f>
        <v>0</v>
      </c>
      <c r="F23" s="122">
        <f>'受講者申込書(○○県)'!$H$10</f>
        <v>0</v>
      </c>
      <c r="G23" s="11">
        <f>'受講者申込書(○○県)'!$D$11</f>
        <v>0</v>
      </c>
      <c r="H23" s="12">
        <f>'受講者申込書(○○県)'!$R$11</f>
        <v>0</v>
      </c>
      <c r="I23" s="10" t="e">
        <f>'受講者申込書(○○県)'!#REF!</f>
        <v>#REF!</v>
      </c>
      <c r="J23" s="11" t="e">
        <f>'受講者申込書(○○県)'!#REF!</f>
        <v>#REF!</v>
      </c>
      <c r="K23" s="11" t="e">
        <f>'受講者申込書(○○県)'!#REF!</f>
        <v>#REF!</v>
      </c>
      <c r="L23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3" s="11" t="e">
        <f>'受講者申込書(○○県)'!#REF!</f>
        <v>#REF!</v>
      </c>
      <c r="N23" s="13" t="e">
        <f>'受講者申込書(○○県)'!#REF!</f>
        <v>#REF!</v>
      </c>
      <c r="O23" s="11" t="e">
        <f>'受講者申込書(○○県)'!#REF!</f>
        <v>#REF!</v>
      </c>
      <c r="P23" s="11" t="e">
        <f>'受講者申込書(○○県)'!#REF!</f>
        <v>#REF!</v>
      </c>
      <c r="Q23" s="11" t="e">
        <f>'受講者申込書(○○県)'!#REF!</f>
        <v>#REF!</v>
      </c>
      <c r="R23" s="11" t="e">
        <f>'受講者申込書(○○県)'!#REF!</f>
        <v>#REF!</v>
      </c>
      <c r="S23" s="11" t="e">
        <f>+'受講者申込書(○○県)'!#REF!</f>
        <v>#REF!</v>
      </c>
      <c r="T23" s="55" t="e">
        <f>'受講者申込書(○○県)'!#REF!</f>
        <v>#REF!</v>
      </c>
      <c r="U23" s="55" t="e">
        <f>'受講者申込書(○○県)'!#REF!</f>
        <v>#REF!</v>
      </c>
      <c r="V23" s="11" t="e">
        <f>'受講者申込書(○○県)'!#REF!</f>
        <v>#REF!</v>
      </c>
      <c r="W23" s="11" t="e">
        <f>'受講者申込書(○○県)'!#REF!</f>
        <v>#REF!</v>
      </c>
      <c r="X23" s="11" t="e">
        <f>'受講者申込書(○○県)'!#REF!</f>
        <v>#REF!</v>
      </c>
      <c r="Y23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3" s="13" t="e">
        <f>'受講者申込書(○○県)'!#REF!</f>
        <v>#REF!</v>
      </c>
      <c r="AA23" s="11" t="e">
        <f>'受講者申込書(○○県)'!#REF!</f>
        <v>#REF!</v>
      </c>
      <c r="AB23" s="11" t="e">
        <f>'受講者申込書(○○県)'!#REF!</f>
        <v>#REF!</v>
      </c>
      <c r="AC23" s="11" t="e">
        <f>'受講者申込書(○○県)'!#REF!</f>
        <v>#REF!</v>
      </c>
      <c r="AD23" s="11" t="e">
        <f>'受講者申込書(○○県)'!#REF!</f>
        <v>#REF!</v>
      </c>
      <c r="AE23" s="11" t="e">
        <f>'受講者申込書(○○県)'!#REF!</f>
        <v>#REF!</v>
      </c>
      <c r="AF23" s="11" t="e">
        <f>'受講者申込書(○○県)'!#REF!</f>
        <v>#REF!</v>
      </c>
      <c r="AG23" s="11"/>
      <c r="AH23" s="11"/>
    </row>
    <row r="24" spans="1:34" s="14" customFormat="1" ht="37.5" customHeight="1">
      <c r="A24" s="8" t="e">
        <f t="shared" si="0"/>
        <v>#REF!</v>
      </c>
      <c r="B24" s="9">
        <f>'受講者申込書(○○県)'!$H$7</f>
        <v>0</v>
      </c>
      <c r="C24" s="10">
        <f>'受講者申込書(○○県)'!$H$8</f>
        <v>0</v>
      </c>
      <c r="D24" s="55">
        <f>'受講者申込書(○○県)'!$H$9</f>
        <v>0</v>
      </c>
      <c r="E24" s="55">
        <f>'受講者申込書(○○県)'!$Q$9</f>
        <v>0</v>
      </c>
      <c r="F24" s="122">
        <f>'受講者申込書(○○県)'!$H$10</f>
        <v>0</v>
      </c>
      <c r="G24" s="11">
        <f>'受講者申込書(○○県)'!$D$11</f>
        <v>0</v>
      </c>
      <c r="H24" s="12">
        <f>'受講者申込書(○○県)'!$R$11</f>
        <v>0</v>
      </c>
      <c r="I24" s="10" t="e">
        <f>'受講者申込書(○○県)'!#REF!</f>
        <v>#REF!</v>
      </c>
      <c r="J24" s="11" t="e">
        <f>'受講者申込書(○○県)'!#REF!</f>
        <v>#REF!</v>
      </c>
      <c r="K24" s="11" t="e">
        <f>'受講者申込書(○○県)'!#REF!</f>
        <v>#REF!</v>
      </c>
      <c r="L24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4" s="11" t="e">
        <f>'受講者申込書(○○県)'!#REF!</f>
        <v>#REF!</v>
      </c>
      <c r="N24" s="13" t="e">
        <f>'受講者申込書(○○県)'!#REF!</f>
        <v>#REF!</v>
      </c>
      <c r="O24" s="11" t="e">
        <f>'受講者申込書(○○県)'!#REF!</f>
        <v>#REF!</v>
      </c>
      <c r="P24" s="11" t="e">
        <f>'受講者申込書(○○県)'!#REF!</f>
        <v>#REF!</v>
      </c>
      <c r="Q24" s="11" t="e">
        <f>'受講者申込書(○○県)'!#REF!</f>
        <v>#REF!</v>
      </c>
      <c r="R24" s="11" t="e">
        <f>'受講者申込書(○○県)'!#REF!</f>
        <v>#REF!</v>
      </c>
      <c r="S24" s="11" t="e">
        <f>+'受講者申込書(○○県)'!#REF!</f>
        <v>#REF!</v>
      </c>
      <c r="T24" s="55" t="e">
        <f>'受講者申込書(○○県)'!#REF!</f>
        <v>#REF!</v>
      </c>
      <c r="U24" s="55" t="e">
        <f>'受講者申込書(○○県)'!#REF!</f>
        <v>#REF!</v>
      </c>
      <c r="V24" s="11" t="e">
        <f>'受講者申込書(○○県)'!#REF!</f>
        <v>#REF!</v>
      </c>
      <c r="W24" s="11" t="e">
        <f>'受講者申込書(○○県)'!#REF!</f>
        <v>#REF!</v>
      </c>
      <c r="X24" s="11" t="e">
        <f>'受講者申込書(○○県)'!#REF!</f>
        <v>#REF!</v>
      </c>
      <c r="Y24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4" s="13" t="e">
        <f>'受講者申込書(○○県)'!#REF!</f>
        <v>#REF!</v>
      </c>
      <c r="AA24" s="11" t="e">
        <f>'受講者申込書(○○県)'!#REF!</f>
        <v>#REF!</v>
      </c>
      <c r="AB24" s="11" t="e">
        <f>'受講者申込書(○○県)'!#REF!</f>
        <v>#REF!</v>
      </c>
      <c r="AC24" s="11" t="e">
        <f>'受講者申込書(○○県)'!#REF!</f>
        <v>#REF!</v>
      </c>
      <c r="AD24" s="11" t="e">
        <f>'受講者申込書(○○県)'!#REF!</f>
        <v>#REF!</v>
      </c>
      <c r="AE24" s="11" t="e">
        <f>'受講者申込書(○○県)'!#REF!</f>
        <v>#REF!</v>
      </c>
      <c r="AF24" s="11" t="e">
        <f>'受講者申込書(○○県)'!#REF!</f>
        <v>#REF!</v>
      </c>
      <c r="AG24" s="11"/>
      <c r="AH24" s="11"/>
    </row>
    <row r="25" spans="1:34" s="14" customFormat="1" ht="37.5" customHeight="1">
      <c r="A25" s="8" t="e">
        <f t="shared" si="0"/>
        <v>#REF!</v>
      </c>
      <c r="B25" s="9">
        <f>'受講者申込書(○○県)'!$H$7</f>
        <v>0</v>
      </c>
      <c r="C25" s="10">
        <f>'受講者申込書(○○県)'!$H$8</f>
        <v>0</v>
      </c>
      <c r="D25" s="55">
        <f>'受講者申込書(○○県)'!$H$9</f>
        <v>0</v>
      </c>
      <c r="E25" s="55">
        <f>'受講者申込書(○○県)'!$Q$9</f>
        <v>0</v>
      </c>
      <c r="F25" s="122">
        <f>'受講者申込書(○○県)'!$H$10</f>
        <v>0</v>
      </c>
      <c r="G25" s="11">
        <f>'受講者申込書(○○県)'!$D$11</f>
        <v>0</v>
      </c>
      <c r="H25" s="12">
        <f>'受講者申込書(○○県)'!$R$11</f>
        <v>0</v>
      </c>
      <c r="I25" s="10" t="e">
        <f>'受講者申込書(○○県)'!#REF!</f>
        <v>#REF!</v>
      </c>
      <c r="J25" s="11" t="e">
        <f>'受講者申込書(○○県)'!#REF!</f>
        <v>#REF!</v>
      </c>
      <c r="K25" s="11" t="e">
        <f>'受講者申込書(○○県)'!#REF!</f>
        <v>#REF!</v>
      </c>
      <c r="L25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5" s="11" t="e">
        <f>'受講者申込書(○○県)'!#REF!</f>
        <v>#REF!</v>
      </c>
      <c r="N25" s="13" t="e">
        <f>'受講者申込書(○○県)'!#REF!</f>
        <v>#REF!</v>
      </c>
      <c r="O25" s="11" t="e">
        <f>'受講者申込書(○○県)'!#REF!</f>
        <v>#REF!</v>
      </c>
      <c r="P25" s="11" t="e">
        <f>'受講者申込書(○○県)'!#REF!</f>
        <v>#REF!</v>
      </c>
      <c r="Q25" s="11" t="e">
        <f>'受講者申込書(○○県)'!#REF!</f>
        <v>#REF!</v>
      </c>
      <c r="R25" s="11" t="e">
        <f>'受講者申込書(○○県)'!#REF!</f>
        <v>#REF!</v>
      </c>
      <c r="S25" s="11" t="e">
        <f>+'受講者申込書(○○県)'!#REF!</f>
        <v>#REF!</v>
      </c>
      <c r="T25" s="55" t="e">
        <f>'受講者申込書(○○県)'!#REF!</f>
        <v>#REF!</v>
      </c>
      <c r="U25" s="55" t="e">
        <f>'受講者申込書(○○県)'!#REF!</f>
        <v>#REF!</v>
      </c>
      <c r="V25" s="11" t="e">
        <f>'受講者申込書(○○県)'!#REF!</f>
        <v>#REF!</v>
      </c>
      <c r="W25" s="11" t="e">
        <f>'受講者申込書(○○県)'!#REF!</f>
        <v>#REF!</v>
      </c>
      <c r="X25" s="11" t="e">
        <f>'受講者申込書(○○県)'!#REF!</f>
        <v>#REF!</v>
      </c>
      <c r="Y25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5" s="13" t="e">
        <f>'受講者申込書(○○県)'!#REF!</f>
        <v>#REF!</v>
      </c>
      <c r="AA25" s="11" t="e">
        <f>'受講者申込書(○○県)'!#REF!</f>
        <v>#REF!</v>
      </c>
      <c r="AB25" s="11" t="e">
        <f>'受講者申込書(○○県)'!#REF!</f>
        <v>#REF!</v>
      </c>
      <c r="AC25" s="11" t="e">
        <f>'受講者申込書(○○県)'!#REF!</f>
        <v>#REF!</v>
      </c>
      <c r="AD25" s="11" t="e">
        <f>'受講者申込書(○○県)'!#REF!</f>
        <v>#REF!</v>
      </c>
      <c r="AE25" s="11" t="e">
        <f>'受講者申込書(○○県)'!#REF!</f>
        <v>#REF!</v>
      </c>
      <c r="AF25" s="11" t="e">
        <f>'受講者申込書(○○県)'!#REF!</f>
        <v>#REF!</v>
      </c>
      <c r="AG25" s="11"/>
      <c r="AH25" s="11"/>
    </row>
    <row r="26" spans="1:34" s="14" customFormat="1" ht="37.5" customHeight="1">
      <c r="A26" s="8" t="e">
        <f t="shared" si="0"/>
        <v>#REF!</v>
      </c>
      <c r="B26" s="9">
        <f>'受講者申込書(○○県)'!$H$7</f>
        <v>0</v>
      </c>
      <c r="C26" s="10">
        <f>'受講者申込書(○○県)'!$H$8</f>
        <v>0</v>
      </c>
      <c r="D26" s="55">
        <f>'受講者申込書(○○県)'!$H$9</f>
        <v>0</v>
      </c>
      <c r="E26" s="55">
        <f>'受講者申込書(○○県)'!$Q$9</f>
        <v>0</v>
      </c>
      <c r="F26" s="122">
        <f>'受講者申込書(○○県)'!$H$10</f>
        <v>0</v>
      </c>
      <c r="G26" s="11">
        <f>'受講者申込書(○○県)'!$D$11</f>
        <v>0</v>
      </c>
      <c r="H26" s="12">
        <f>'受講者申込書(○○県)'!$R$11</f>
        <v>0</v>
      </c>
      <c r="I26" s="10" t="e">
        <f>'受講者申込書(○○県)'!#REF!</f>
        <v>#REF!</v>
      </c>
      <c r="J26" s="11" t="e">
        <f>'受講者申込書(○○県)'!#REF!</f>
        <v>#REF!</v>
      </c>
      <c r="K26" s="11" t="e">
        <f>'受講者申込書(○○県)'!#REF!</f>
        <v>#REF!</v>
      </c>
      <c r="L26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6" s="11" t="e">
        <f>'受講者申込書(○○県)'!#REF!</f>
        <v>#REF!</v>
      </c>
      <c r="N26" s="13" t="e">
        <f>'受講者申込書(○○県)'!#REF!</f>
        <v>#REF!</v>
      </c>
      <c r="O26" s="11" t="e">
        <f>'受講者申込書(○○県)'!#REF!</f>
        <v>#REF!</v>
      </c>
      <c r="P26" s="11" t="e">
        <f>'受講者申込書(○○県)'!#REF!</f>
        <v>#REF!</v>
      </c>
      <c r="Q26" s="11" t="e">
        <f>'受講者申込書(○○県)'!#REF!</f>
        <v>#REF!</v>
      </c>
      <c r="R26" s="11" t="e">
        <f>'受講者申込書(○○県)'!#REF!</f>
        <v>#REF!</v>
      </c>
      <c r="S26" s="11" t="e">
        <f>+'受講者申込書(○○県)'!#REF!</f>
        <v>#REF!</v>
      </c>
      <c r="T26" s="55" t="e">
        <f>'受講者申込書(○○県)'!#REF!</f>
        <v>#REF!</v>
      </c>
      <c r="U26" s="55" t="e">
        <f>'受講者申込書(○○県)'!#REF!</f>
        <v>#REF!</v>
      </c>
      <c r="V26" s="11" t="e">
        <f>'受講者申込書(○○県)'!#REF!</f>
        <v>#REF!</v>
      </c>
      <c r="W26" s="11" t="e">
        <f>'受講者申込書(○○県)'!#REF!</f>
        <v>#REF!</v>
      </c>
      <c r="X26" s="11" t="e">
        <f>'受講者申込書(○○県)'!#REF!</f>
        <v>#REF!</v>
      </c>
      <c r="Y26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6" s="13" t="e">
        <f>'受講者申込書(○○県)'!#REF!</f>
        <v>#REF!</v>
      </c>
      <c r="AA26" s="11" t="e">
        <f>'受講者申込書(○○県)'!#REF!</f>
        <v>#REF!</v>
      </c>
      <c r="AB26" s="11" t="e">
        <f>'受講者申込書(○○県)'!#REF!</f>
        <v>#REF!</v>
      </c>
      <c r="AC26" s="11" t="e">
        <f>'受講者申込書(○○県)'!#REF!</f>
        <v>#REF!</v>
      </c>
      <c r="AD26" s="11" t="e">
        <f>'受講者申込書(○○県)'!#REF!</f>
        <v>#REF!</v>
      </c>
      <c r="AE26" s="11" t="e">
        <f>'受講者申込書(○○県)'!#REF!</f>
        <v>#REF!</v>
      </c>
      <c r="AF26" s="11" t="e">
        <f>'受講者申込書(○○県)'!#REF!</f>
        <v>#REF!</v>
      </c>
      <c r="AG26" s="11"/>
      <c r="AH26" s="11"/>
    </row>
    <row r="27" spans="1:34" s="14" customFormat="1" ht="37.5" customHeight="1">
      <c r="A27" s="8" t="e">
        <f t="shared" si="0"/>
        <v>#REF!</v>
      </c>
      <c r="B27" s="9">
        <f>'受講者申込書(○○県)'!$H$7</f>
        <v>0</v>
      </c>
      <c r="C27" s="10">
        <f>'受講者申込書(○○県)'!$H$8</f>
        <v>0</v>
      </c>
      <c r="D27" s="55">
        <f>'受講者申込書(○○県)'!$H$9</f>
        <v>0</v>
      </c>
      <c r="E27" s="55">
        <f>'受講者申込書(○○県)'!$Q$9</f>
        <v>0</v>
      </c>
      <c r="F27" s="122">
        <f>'受講者申込書(○○県)'!$H$10</f>
        <v>0</v>
      </c>
      <c r="G27" s="11">
        <f>'受講者申込書(○○県)'!$D$11</f>
        <v>0</v>
      </c>
      <c r="H27" s="12">
        <f>'受講者申込書(○○県)'!$R$11</f>
        <v>0</v>
      </c>
      <c r="I27" s="10" t="e">
        <f>'受講者申込書(○○県)'!#REF!</f>
        <v>#REF!</v>
      </c>
      <c r="J27" s="11" t="e">
        <f>'受講者申込書(○○県)'!#REF!</f>
        <v>#REF!</v>
      </c>
      <c r="K27" s="11" t="e">
        <f>'受講者申込書(○○県)'!#REF!</f>
        <v>#REF!</v>
      </c>
      <c r="L27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7" s="11" t="e">
        <f>'受講者申込書(○○県)'!#REF!</f>
        <v>#REF!</v>
      </c>
      <c r="N27" s="13" t="e">
        <f>'受講者申込書(○○県)'!#REF!</f>
        <v>#REF!</v>
      </c>
      <c r="O27" s="11" t="e">
        <f>'受講者申込書(○○県)'!#REF!</f>
        <v>#REF!</v>
      </c>
      <c r="P27" s="11" t="e">
        <f>'受講者申込書(○○県)'!#REF!</f>
        <v>#REF!</v>
      </c>
      <c r="Q27" s="11" t="e">
        <f>'受講者申込書(○○県)'!#REF!</f>
        <v>#REF!</v>
      </c>
      <c r="R27" s="11" t="e">
        <f>'受講者申込書(○○県)'!#REF!</f>
        <v>#REF!</v>
      </c>
      <c r="S27" s="11" t="e">
        <f>+'受講者申込書(○○県)'!#REF!</f>
        <v>#REF!</v>
      </c>
      <c r="T27" s="55" t="e">
        <f>'受講者申込書(○○県)'!#REF!</f>
        <v>#REF!</v>
      </c>
      <c r="U27" s="55" t="e">
        <f>'受講者申込書(○○県)'!#REF!</f>
        <v>#REF!</v>
      </c>
      <c r="V27" s="11" t="e">
        <f>'受講者申込書(○○県)'!#REF!</f>
        <v>#REF!</v>
      </c>
      <c r="W27" s="11" t="e">
        <f>'受講者申込書(○○県)'!#REF!</f>
        <v>#REF!</v>
      </c>
      <c r="X27" s="11" t="e">
        <f>'受講者申込書(○○県)'!#REF!</f>
        <v>#REF!</v>
      </c>
      <c r="Y27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7" s="13" t="e">
        <f>'受講者申込書(○○県)'!#REF!</f>
        <v>#REF!</v>
      </c>
      <c r="AA27" s="11" t="e">
        <f>'受講者申込書(○○県)'!#REF!</f>
        <v>#REF!</v>
      </c>
      <c r="AB27" s="11" t="e">
        <f>'受講者申込書(○○県)'!#REF!</f>
        <v>#REF!</v>
      </c>
      <c r="AC27" s="11" t="e">
        <f>'受講者申込書(○○県)'!#REF!</f>
        <v>#REF!</v>
      </c>
      <c r="AD27" s="11" t="e">
        <f>'受講者申込書(○○県)'!#REF!</f>
        <v>#REF!</v>
      </c>
      <c r="AE27" s="11" t="e">
        <f>'受講者申込書(○○県)'!#REF!</f>
        <v>#REF!</v>
      </c>
      <c r="AF27" s="11" t="e">
        <f>'受講者申込書(○○県)'!#REF!</f>
        <v>#REF!</v>
      </c>
      <c r="AG27" s="11"/>
      <c r="AH27" s="11"/>
    </row>
    <row r="28" spans="1:34" s="14" customFormat="1" ht="37.5" customHeight="1">
      <c r="A28" s="8" t="e">
        <f t="shared" si="0"/>
        <v>#REF!</v>
      </c>
      <c r="B28" s="9">
        <f>'受講者申込書(○○県)'!$H$7</f>
        <v>0</v>
      </c>
      <c r="C28" s="10">
        <f>'受講者申込書(○○県)'!$H$8</f>
        <v>0</v>
      </c>
      <c r="D28" s="55">
        <f>'受講者申込書(○○県)'!$H$9</f>
        <v>0</v>
      </c>
      <c r="E28" s="55">
        <f>'受講者申込書(○○県)'!$Q$9</f>
        <v>0</v>
      </c>
      <c r="F28" s="122">
        <f>'受講者申込書(○○県)'!$H$10</f>
        <v>0</v>
      </c>
      <c r="G28" s="11">
        <f>'受講者申込書(○○県)'!$D$11</f>
        <v>0</v>
      </c>
      <c r="H28" s="12">
        <f>'受講者申込書(○○県)'!$R$11</f>
        <v>0</v>
      </c>
      <c r="I28" s="10" t="e">
        <f>'受講者申込書(○○県)'!#REF!</f>
        <v>#REF!</v>
      </c>
      <c r="J28" s="11" t="e">
        <f>'受講者申込書(○○県)'!#REF!</f>
        <v>#REF!</v>
      </c>
      <c r="K28" s="11" t="e">
        <f>'受講者申込書(○○県)'!#REF!</f>
        <v>#REF!</v>
      </c>
      <c r="L28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8" s="11" t="e">
        <f>'受講者申込書(○○県)'!#REF!</f>
        <v>#REF!</v>
      </c>
      <c r="N28" s="13" t="e">
        <f>'受講者申込書(○○県)'!#REF!</f>
        <v>#REF!</v>
      </c>
      <c r="O28" s="11" t="e">
        <f>'受講者申込書(○○県)'!#REF!</f>
        <v>#REF!</v>
      </c>
      <c r="P28" s="11" t="e">
        <f>'受講者申込書(○○県)'!#REF!</f>
        <v>#REF!</v>
      </c>
      <c r="Q28" s="11" t="e">
        <f>'受講者申込書(○○県)'!#REF!</f>
        <v>#REF!</v>
      </c>
      <c r="R28" s="11" t="e">
        <f>'受講者申込書(○○県)'!#REF!</f>
        <v>#REF!</v>
      </c>
      <c r="S28" s="11" t="e">
        <f>+'受講者申込書(○○県)'!#REF!</f>
        <v>#REF!</v>
      </c>
      <c r="T28" s="55" t="e">
        <f>'受講者申込書(○○県)'!#REF!</f>
        <v>#REF!</v>
      </c>
      <c r="U28" s="55" t="e">
        <f>'受講者申込書(○○県)'!#REF!</f>
        <v>#REF!</v>
      </c>
      <c r="V28" s="11" t="e">
        <f>'受講者申込書(○○県)'!#REF!</f>
        <v>#REF!</v>
      </c>
      <c r="W28" s="11" t="e">
        <f>'受講者申込書(○○県)'!#REF!</f>
        <v>#REF!</v>
      </c>
      <c r="X28" s="11" t="e">
        <f>'受講者申込書(○○県)'!#REF!</f>
        <v>#REF!</v>
      </c>
      <c r="Y28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8" s="13" t="e">
        <f>'受講者申込書(○○県)'!#REF!</f>
        <v>#REF!</v>
      </c>
      <c r="AA28" s="11" t="e">
        <f>'受講者申込書(○○県)'!#REF!</f>
        <v>#REF!</v>
      </c>
      <c r="AB28" s="11" t="e">
        <f>'受講者申込書(○○県)'!#REF!</f>
        <v>#REF!</v>
      </c>
      <c r="AC28" s="11" t="e">
        <f>'受講者申込書(○○県)'!#REF!</f>
        <v>#REF!</v>
      </c>
      <c r="AD28" s="11" t="e">
        <f>'受講者申込書(○○県)'!#REF!</f>
        <v>#REF!</v>
      </c>
      <c r="AE28" s="11" t="e">
        <f>'受講者申込書(○○県)'!#REF!</f>
        <v>#REF!</v>
      </c>
      <c r="AF28" s="11" t="e">
        <f>'受講者申込書(○○県)'!#REF!</f>
        <v>#REF!</v>
      </c>
      <c r="AG28" s="11"/>
      <c r="AH28" s="11"/>
    </row>
    <row r="29" spans="1:34" s="14" customFormat="1" ht="37.5" customHeight="1">
      <c r="A29" s="8" t="e">
        <f t="shared" si="0"/>
        <v>#REF!</v>
      </c>
      <c r="B29" s="9">
        <f>'受講者申込書(○○県)'!$H$7</f>
        <v>0</v>
      </c>
      <c r="C29" s="10">
        <f>'受講者申込書(○○県)'!$H$8</f>
        <v>0</v>
      </c>
      <c r="D29" s="55">
        <f>'受講者申込書(○○県)'!$H$9</f>
        <v>0</v>
      </c>
      <c r="E29" s="55">
        <f>'受講者申込書(○○県)'!$Q$9</f>
        <v>0</v>
      </c>
      <c r="F29" s="122">
        <f>'受講者申込書(○○県)'!$H$10</f>
        <v>0</v>
      </c>
      <c r="G29" s="11">
        <f>'受講者申込書(○○県)'!$D$11</f>
        <v>0</v>
      </c>
      <c r="H29" s="12">
        <f>'受講者申込書(○○県)'!$R$11</f>
        <v>0</v>
      </c>
      <c r="I29" s="10" t="e">
        <f>'受講者申込書(○○県)'!#REF!</f>
        <v>#REF!</v>
      </c>
      <c r="J29" s="11" t="e">
        <f>'受講者申込書(○○県)'!#REF!</f>
        <v>#REF!</v>
      </c>
      <c r="K29" s="11" t="e">
        <f>'受講者申込書(○○県)'!#REF!</f>
        <v>#REF!</v>
      </c>
      <c r="L29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29" s="11" t="e">
        <f>'受講者申込書(○○県)'!#REF!</f>
        <v>#REF!</v>
      </c>
      <c r="N29" s="13" t="e">
        <f>'受講者申込書(○○県)'!#REF!</f>
        <v>#REF!</v>
      </c>
      <c r="O29" s="11" t="e">
        <f>'受講者申込書(○○県)'!#REF!</f>
        <v>#REF!</v>
      </c>
      <c r="P29" s="11" t="e">
        <f>'受講者申込書(○○県)'!#REF!</f>
        <v>#REF!</v>
      </c>
      <c r="Q29" s="11" t="e">
        <f>'受講者申込書(○○県)'!#REF!</f>
        <v>#REF!</v>
      </c>
      <c r="R29" s="11" t="e">
        <f>'受講者申込書(○○県)'!#REF!</f>
        <v>#REF!</v>
      </c>
      <c r="S29" s="11" t="e">
        <f>+'受講者申込書(○○県)'!#REF!</f>
        <v>#REF!</v>
      </c>
      <c r="T29" s="55" t="e">
        <f>'受講者申込書(○○県)'!#REF!</f>
        <v>#REF!</v>
      </c>
      <c r="U29" s="55" t="e">
        <f>'受講者申込書(○○県)'!#REF!</f>
        <v>#REF!</v>
      </c>
      <c r="V29" s="11" t="e">
        <f>'受講者申込書(○○県)'!#REF!</f>
        <v>#REF!</v>
      </c>
      <c r="W29" s="11" t="e">
        <f>'受講者申込書(○○県)'!#REF!</f>
        <v>#REF!</v>
      </c>
      <c r="X29" s="11" t="e">
        <f>'受講者申込書(○○県)'!#REF!</f>
        <v>#REF!</v>
      </c>
      <c r="Y29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29" s="13" t="e">
        <f>'受講者申込書(○○県)'!#REF!</f>
        <v>#REF!</v>
      </c>
      <c r="AA29" s="11" t="e">
        <f>'受講者申込書(○○県)'!#REF!</f>
        <v>#REF!</v>
      </c>
      <c r="AB29" s="11" t="e">
        <f>'受講者申込書(○○県)'!#REF!</f>
        <v>#REF!</v>
      </c>
      <c r="AC29" s="11" t="e">
        <f>'受講者申込書(○○県)'!#REF!</f>
        <v>#REF!</v>
      </c>
      <c r="AD29" s="11" t="e">
        <f>'受講者申込書(○○県)'!#REF!</f>
        <v>#REF!</v>
      </c>
      <c r="AE29" s="11" t="e">
        <f>'受講者申込書(○○県)'!#REF!</f>
        <v>#REF!</v>
      </c>
      <c r="AF29" s="11" t="e">
        <f>'受講者申込書(○○県)'!#REF!</f>
        <v>#REF!</v>
      </c>
      <c r="AG29" s="11"/>
      <c r="AH29" s="11"/>
    </row>
    <row r="30" spans="1:34" s="14" customFormat="1" ht="37.5" customHeight="1">
      <c r="A30" s="8" t="e">
        <f t="shared" si="0"/>
        <v>#REF!</v>
      </c>
      <c r="B30" s="9">
        <f>'受講者申込書(○○県)'!$H$7</f>
        <v>0</v>
      </c>
      <c r="C30" s="10">
        <f>'受講者申込書(○○県)'!$H$8</f>
        <v>0</v>
      </c>
      <c r="D30" s="55">
        <f>'受講者申込書(○○県)'!$H$9</f>
        <v>0</v>
      </c>
      <c r="E30" s="55">
        <f>'受講者申込書(○○県)'!$Q$9</f>
        <v>0</v>
      </c>
      <c r="F30" s="122">
        <f>'受講者申込書(○○県)'!$H$10</f>
        <v>0</v>
      </c>
      <c r="G30" s="11">
        <f>'受講者申込書(○○県)'!$D$11</f>
        <v>0</v>
      </c>
      <c r="H30" s="12">
        <f>'受講者申込書(○○県)'!$R$11</f>
        <v>0</v>
      </c>
      <c r="I30" s="10" t="e">
        <f>'受講者申込書(○○県)'!#REF!</f>
        <v>#REF!</v>
      </c>
      <c r="J30" s="11" t="e">
        <f>'受講者申込書(○○県)'!#REF!</f>
        <v>#REF!</v>
      </c>
      <c r="K30" s="11" t="e">
        <f>'受講者申込書(○○県)'!#REF!</f>
        <v>#REF!</v>
      </c>
      <c r="L30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30" s="11" t="e">
        <f>'受講者申込書(○○県)'!#REF!</f>
        <v>#REF!</v>
      </c>
      <c r="N30" s="13" t="e">
        <f>'受講者申込書(○○県)'!#REF!</f>
        <v>#REF!</v>
      </c>
      <c r="O30" s="11" t="e">
        <f>'受講者申込書(○○県)'!#REF!</f>
        <v>#REF!</v>
      </c>
      <c r="P30" s="11" t="e">
        <f>'受講者申込書(○○県)'!#REF!</f>
        <v>#REF!</v>
      </c>
      <c r="Q30" s="11" t="e">
        <f>'受講者申込書(○○県)'!#REF!</f>
        <v>#REF!</v>
      </c>
      <c r="R30" s="11" t="e">
        <f>'受講者申込書(○○県)'!#REF!</f>
        <v>#REF!</v>
      </c>
      <c r="S30" s="11" t="e">
        <f>+'受講者申込書(○○県)'!#REF!</f>
        <v>#REF!</v>
      </c>
      <c r="T30" s="55" t="e">
        <f>'受講者申込書(○○県)'!#REF!</f>
        <v>#REF!</v>
      </c>
      <c r="U30" s="55" t="e">
        <f>'受講者申込書(○○県)'!#REF!</f>
        <v>#REF!</v>
      </c>
      <c r="V30" s="11" t="e">
        <f>'受講者申込書(○○県)'!#REF!</f>
        <v>#REF!</v>
      </c>
      <c r="W30" s="11" t="e">
        <f>'受講者申込書(○○県)'!#REF!</f>
        <v>#REF!</v>
      </c>
      <c r="X30" s="11" t="e">
        <f>'受講者申込書(○○県)'!#REF!</f>
        <v>#REF!</v>
      </c>
      <c r="Y30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30" s="13" t="e">
        <f>'受講者申込書(○○県)'!#REF!</f>
        <v>#REF!</v>
      </c>
      <c r="AA30" s="11" t="e">
        <f>'受講者申込書(○○県)'!#REF!</f>
        <v>#REF!</v>
      </c>
      <c r="AB30" s="11" t="e">
        <f>'受講者申込書(○○県)'!#REF!</f>
        <v>#REF!</v>
      </c>
      <c r="AC30" s="11" t="e">
        <f>'受講者申込書(○○県)'!#REF!</f>
        <v>#REF!</v>
      </c>
      <c r="AD30" s="11" t="e">
        <f>'受講者申込書(○○県)'!#REF!</f>
        <v>#REF!</v>
      </c>
      <c r="AE30" s="11" t="e">
        <f>'受講者申込書(○○県)'!#REF!</f>
        <v>#REF!</v>
      </c>
      <c r="AF30" s="11" t="e">
        <f>'受講者申込書(○○県)'!#REF!</f>
        <v>#REF!</v>
      </c>
      <c r="AG30" s="11"/>
      <c r="AH30" s="11"/>
    </row>
    <row r="31" spans="1:34" s="14" customFormat="1" ht="37.5" customHeight="1">
      <c r="A31" s="8" t="e">
        <f>IF(I31=0,"",A30+1)</f>
        <v>#REF!</v>
      </c>
      <c r="B31" s="9">
        <f>'受講者申込書(○○県)'!$H$7</f>
        <v>0</v>
      </c>
      <c r="C31" s="10">
        <f>'受講者申込書(○○県)'!$H$8</f>
        <v>0</v>
      </c>
      <c r="D31" s="55">
        <f>'受講者申込書(○○県)'!$H$9</f>
        <v>0</v>
      </c>
      <c r="E31" s="55">
        <f>'受講者申込書(○○県)'!$Q$9</f>
        <v>0</v>
      </c>
      <c r="F31" s="122">
        <f>'受講者申込書(○○県)'!$H$10</f>
        <v>0</v>
      </c>
      <c r="G31" s="11">
        <f>'受講者申込書(○○県)'!$D$11</f>
        <v>0</v>
      </c>
      <c r="H31" s="12">
        <f>'受講者申込書(○○県)'!$R$11</f>
        <v>0</v>
      </c>
      <c r="I31" s="10" t="e">
        <f>'受講者申込書(○○県)'!#REF!</f>
        <v>#REF!</v>
      </c>
      <c r="J31" s="11" t="e">
        <f>'受講者申込書(○○県)'!#REF!</f>
        <v>#REF!</v>
      </c>
      <c r="K31" s="11" t="e">
        <f>'受講者申込書(○○県)'!#REF!</f>
        <v>#REF!</v>
      </c>
      <c r="L31" s="11" t="e">
        <f>'受講者申込書(○○県)'!#REF!&amp;'受講者申込書(○○県)'!#REF!&amp;'受講者申込書(○○県)'!#REF!&amp;'受講者申込書(○○県)'!#REF!&amp;'受講者申込書(○○県)'!#REF!&amp;'受講者申込書(○○県)'!#REF!&amp;'受講者申込書(○○県)'!#REF!</f>
        <v>#REF!</v>
      </c>
      <c r="M31" s="11" t="e">
        <f>'受講者申込書(○○県)'!#REF!</f>
        <v>#REF!</v>
      </c>
      <c r="N31" s="13" t="e">
        <f>'受講者申込書(○○県)'!#REF!</f>
        <v>#REF!</v>
      </c>
      <c r="O31" s="11" t="e">
        <f>'受講者申込書(○○県)'!#REF!</f>
        <v>#REF!</v>
      </c>
      <c r="P31" s="11" t="e">
        <f>'受講者申込書(○○県)'!#REF!</f>
        <v>#REF!</v>
      </c>
      <c r="Q31" s="11" t="e">
        <f>'受講者申込書(○○県)'!#REF!</f>
        <v>#REF!</v>
      </c>
      <c r="R31" s="11" t="e">
        <f>'受講者申込書(○○県)'!#REF!</f>
        <v>#REF!</v>
      </c>
      <c r="S31" s="11" t="e">
        <f>+'受講者申込書(○○県)'!#REF!</f>
        <v>#REF!</v>
      </c>
      <c r="T31" s="55" t="e">
        <f>'受講者申込書(○○県)'!#REF!</f>
        <v>#REF!</v>
      </c>
      <c r="U31" s="55" t="e">
        <f>'受講者申込書(○○県)'!#REF!</f>
        <v>#REF!</v>
      </c>
      <c r="V31" s="11" t="e">
        <f>'受講者申込書(○○県)'!#REF!</f>
        <v>#REF!</v>
      </c>
      <c r="W31" s="11" t="e">
        <f>'受講者申込書(○○県)'!#REF!</f>
        <v>#REF!</v>
      </c>
      <c r="X31" s="11" t="e">
        <f>'受講者申込書(○○県)'!#REF!</f>
        <v>#REF!</v>
      </c>
      <c r="Y31" s="11" t="e">
        <f>IF('受講者申込書(○○県)'!#REF!="○",'受講者申込書(○○県)'!#REF!,IF('受講者申込書(○○県)'!#REF!="○",'受講者申込書(○○県)'!#REF!,IF('受講者申込書(○○県)'!#REF!="○",'受講者申込書(○○県)'!#REF!,IF('受講者申込書(○○県)'!#REF!="○",'受講者申込書(○○県)'!#REF!,'受講者申込書(○○県)'!#REF!))))</f>
        <v>#REF!</v>
      </c>
      <c r="Z31" s="13" t="e">
        <f>'受講者申込書(○○県)'!#REF!</f>
        <v>#REF!</v>
      </c>
      <c r="AA31" s="11" t="e">
        <f>'受講者申込書(○○県)'!#REF!</f>
        <v>#REF!</v>
      </c>
      <c r="AB31" s="11" t="e">
        <f>'受講者申込書(○○県)'!#REF!</f>
        <v>#REF!</v>
      </c>
      <c r="AC31" s="11" t="e">
        <f>'受講者申込書(○○県)'!#REF!</f>
        <v>#REF!</v>
      </c>
      <c r="AD31" s="11" t="e">
        <f>'受講者申込書(○○県)'!#REF!</f>
        <v>#REF!</v>
      </c>
      <c r="AE31" s="11" t="e">
        <f>'受講者申込書(○○県)'!#REF!</f>
        <v>#REF!</v>
      </c>
      <c r="AF31" s="11" t="e">
        <f>'受講者申込書(○○県)'!#REF!</f>
        <v>#REF!</v>
      </c>
      <c r="AG31" s="11"/>
      <c r="AH31" s="11"/>
    </row>
  </sheetData>
  <autoFilter ref="A1:AH1" xr:uid="{00000000-0009-0000-0000-000003000000}"/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A176-072F-4986-A1F1-E0837CA67E33}">
  <sheetPr codeName="Sheet531"/>
  <dimension ref="A1:AO72"/>
  <sheetViews>
    <sheetView view="pageBreakPreview" zoomScale="85" zoomScaleNormal="85" zoomScaleSheetLayoutView="85" workbookViewId="0">
      <pane ySplit="6" topLeftCell="A7" activePane="bottomLeft" state="frozenSplit"/>
      <selection activeCell="B29" sqref="B29"/>
      <selection pane="bottomLeft" activeCell="O27" sqref="O27"/>
    </sheetView>
  </sheetViews>
  <sheetFormatPr defaultColWidth="9" defaultRowHeight="12"/>
  <cols>
    <col min="1" max="1" width="9" style="65"/>
    <col min="2" max="2" width="9" style="59"/>
    <col min="3" max="3" width="8.5" style="59" customWidth="1"/>
    <col min="4" max="4" width="10.5" style="59" customWidth="1"/>
    <col min="5" max="5" width="12.375" style="60" customWidth="1"/>
    <col min="6" max="6" width="17.625" style="59" customWidth="1"/>
    <col min="7" max="7" width="17.25" style="59" customWidth="1"/>
    <col min="8" max="8" width="46.25" style="61" customWidth="1"/>
    <col min="9" max="9" width="13" style="62" customWidth="1"/>
    <col min="10" max="10" width="12.625" style="62" customWidth="1"/>
    <col min="11" max="11" width="9.75" style="59" customWidth="1"/>
    <col min="12" max="12" width="38.625" style="63" customWidth="1"/>
    <col min="13" max="13" width="9.75" style="59" customWidth="1"/>
    <col min="14" max="14" width="38.625" style="63" customWidth="1"/>
    <col min="15" max="15" width="23.875" style="63" customWidth="1"/>
    <col min="16" max="16" width="14.625" style="63" customWidth="1"/>
    <col min="17" max="17" width="10.625" style="64" customWidth="1"/>
    <col min="18" max="18" width="25.25" style="64" customWidth="1"/>
    <col min="19" max="19" width="9.125" style="65" customWidth="1"/>
    <col min="20" max="20" width="39" style="64" customWidth="1"/>
    <col min="21" max="21" width="18.625" style="64" customWidth="1"/>
    <col min="22" max="22" width="10.625" style="62" customWidth="1"/>
    <col min="23" max="23" width="12.375" style="61" customWidth="1"/>
    <col min="24" max="24" width="12.25" style="61" customWidth="1"/>
    <col min="25" max="25" width="30.75" style="66" customWidth="1"/>
    <col min="26" max="26" width="18.25" style="59" customWidth="1"/>
    <col min="27" max="27" width="12.25" style="64" customWidth="1"/>
    <col min="28" max="28" width="26.875" style="64" customWidth="1"/>
    <col min="29" max="31" width="22.75" style="64" customWidth="1"/>
    <col min="32" max="32" width="28" style="67" customWidth="1"/>
    <col min="33" max="33" width="9.875" style="59" customWidth="1"/>
    <col min="34" max="35" width="9" style="59"/>
    <col min="36" max="16384" width="9" style="65"/>
  </cols>
  <sheetData>
    <row r="1" spans="1:41" hidden="1">
      <c r="I1" s="125" t="s">
        <v>72</v>
      </c>
      <c r="J1" s="125"/>
      <c r="K1" s="126" t="s">
        <v>73</v>
      </c>
      <c r="L1" s="127"/>
      <c r="M1" s="126" t="s">
        <v>73</v>
      </c>
      <c r="N1" s="127"/>
      <c r="O1" s="127"/>
      <c r="P1" s="127"/>
      <c r="Q1" s="128"/>
      <c r="R1" s="128"/>
      <c r="S1" s="129"/>
      <c r="T1" s="128"/>
      <c r="U1" s="128"/>
      <c r="V1" s="125"/>
      <c r="W1" s="130"/>
      <c r="X1" s="130"/>
      <c r="Y1" s="131"/>
      <c r="Z1" s="126"/>
      <c r="AA1" s="128"/>
      <c r="AB1" s="128"/>
      <c r="AC1" s="128"/>
      <c r="AD1" s="128"/>
      <c r="AE1" s="128"/>
      <c r="AF1" s="132"/>
    </row>
    <row r="2" spans="1:41" ht="22.5" hidden="1">
      <c r="I2" s="125"/>
      <c r="J2" s="125"/>
      <c r="K2" s="126"/>
      <c r="L2" s="128" t="s">
        <v>74</v>
      </c>
      <c r="M2" s="126"/>
      <c r="N2" s="128" t="s">
        <v>74</v>
      </c>
      <c r="O2" s="129" t="s">
        <v>75</v>
      </c>
      <c r="P2" s="128" t="s">
        <v>76</v>
      </c>
      <c r="Q2" s="129" t="s">
        <v>77</v>
      </c>
      <c r="R2" s="128" t="s">
        <v>78</v>
      </c>
      <c r="S2" s="129" t="s">
        <v>79</v>
      </c>
      <c r="T2" s="128" t="s">
        <v>80</v>
      </c>
      <c r="U2" s="128" t="s">
        <v>81</v>
      </c>
      <c r="V2" s="125"/>
      <c r="W2" s="130"/>
      <c r="X2" s="130"/>
      <c r="Y2" s="131"/>
      <c r="Z2" s="126"/>
      <c r="AA2" s="128"/>
      <c r="AB2" s="128"/>
      <c r="AC2" s="128"/>
      <c r="AD2" s="128"/>
      <c r="AE2" s="128"/>
      <c r="AF2" s="132"/>
    </row>
    <row r="3" spans="1:41" ht="32.25" customHeight="1">
      <c r="C3" s="254" t="s">
        <v>127</v>
      </c>
      <c r="D3" s="254"/>
      <c r="E3" s="254"/>
      <c r="F3" s="254"/>
      <c r="G3" s="254"/>
      <c r="H3" s="254"/>
      <c r="I3" s="254"/>
      <c r="J3" s="68"/>
      <c r="P3" s="65"/>
      <c r="Q3" s="65"/>
      <c r="R3" s="65"/>
    </row>
    <row r="4" spans="1:41" ht="39" customHeight="1">
      <c r="C4" s="60"/>
      <c r="D4" s="65"/>
      <c r="H4" s="65"/>
      <c r="I4" s="69" t="s">
        <v>128</v>
      </c>
      <c r="J4" s="69"/>
    </row>
    <row r="5" spans="1:41" s="72" customFormat="1" ht="20.25" hidden="1" customHeight="1">
      <c r="B5" s="60"/>
      <c r="C5" s="255" t="s">
        <v>82</v>
      </c>
      <c r="D5" s="255"/>
      <c r="E5" s="255"/>
      <c r="F5" s="255"/>
      <c r="G5" s="255"/>
      <c r="H5" s="255"/>
      <c r="I5" s="255"/>
      <c r="J5" s="70"/>
      <c r="K5" s="71"/>
      <c r="L5" s="71"/>
      <c r="M5" s="71"/>
      <c r="N5" s="71"/>
      <c r="O5" s="71"/>
      <c r="P5" s="71"/>
      <c r="Q5" s="71"/>
      <c r="R5" s="71"/>
      <c r="T5" s="73"/>
      <c r="U5" s="73"/>
      <c r="V5" s="74"/>
      <c r="W5" s="75"/>
      <c r="X5" s="75"/>
      <c r="Y5" s="76"/>
      <c r="Z5" s="60"/>
      <c r="AA5" s="73"/>
      <c r="AB5" s="73"/>
      <c r="AC5" s="73"/>
      <c r="AD5" s="73"/>
      <c r="AE5" s="73"/>
      <c r="AF5" s="77"/>
      <c r="AG5" s="60"/>
      <c r="AH5" s="60"/>
      <c r="AI5" s="60"/>
    </row>
    <row r="6" spans="1:41" s="60" customFormat="1" ht="39" customHeight="1">
      <c r="A6" s="60" t="s">
        <v>105</v>
      </c>
      <c r="B6" s="74" t="s">
        <v>83</v>
      </c>
      <c r="C6" s="79" t="s">
        <v>84</v>
      </c>
      <c r="D6" s="79" t="s">
        <v>85</v>
      </c>
      <c r="E6" s="78" t="s">
        <v>86</v>
      </c>
      <c r="F6" s="78" t="s">
        <v>87</v>
      </c>
      <c r="G6" s="78" t="s">
        <v>88</v>
      </c>
      <c r="H6" s="79" t="s">
        <v>89</v>
      </c>
      <c r="I6" s="80" t="s">
        <v>90</v>
      </c>
      <c r="J6" s="81" t="s">
        <v>91</v>
      </c>
      <c r="K6" s="82" t="s">
        <v>92</v>
      </c>
      <c r="L6" s="123" t="s">
        <v>121</v>
      </c>
      <c r="M6" s="82" t="s">
        <v>92</v>
      </c>
      <c r="N6" s="83" t="s">
        <v>122</v>
      </c>
      <c r="O6" s="83" t="s">
        <v>97</v>
      </c>
      <c r="P6" s="83" t="s">
        <v>119</v>
      </c>
      <c r="Q6" s="84" t="s">
        <v>114</v>
      </c>
      <c r="R6" s="84" t="s">
        <v>93</v>
      </c>
      <c r="S6" s="85" t="s">
        <v>92</v>
      </c>
      <c r="T6" s="86" t="s">
        <v>94</v>
      </c>
      <c r="U6" s="86" t="s">
        <v>95</v>
      </c>
      <c r="V6" s="86" t="s">
        <v>68</v>
      </c>
      <c r="W6" s="86" t="s">
        <v>96</v>
      </c>
      <c r="X6" s="86" t="s">
        <v>69</v>
      </c>
      <c r="Y6" s="87" t="s">
        <v>97</v>
      </c>
      <c r="Z6" s="88" t="s">
        <v>98</v>
      </c>
      <c r="AA6" s="89" t="s">
        <v>99</v>
      </c>
      <c r="AB6" s="89" t="s">
        <v>100</v>
      </c>
      <c r="AC6" s="89" t="s">
        <v>101</v>
      </c>
      <c r="AD6" s="89" t="s">
        <v>106</v>
      </c>
      <c r="AE6" s="89" t="s">
        <v>107</v>
      </c>
      <c r="AF6" s="89" t="s">
        <v>102</v>
      </c>
      <c r="AG6" s="90" t="s">
        <v>103</v>
      </c>
      <c r="AH6" s="91" t="s">
        <v>104</v>
      </c>
      <c r="AI6" s="91" t="s">
        <v>86</v>
      </c>
      <c r="AN6" s="105"/>
      <c r="AO6" s="105"/>
    </row>
    <row r="7" spans="1:41" s="60" customFormat="1" ht="30" customHeight="1">
      <c r="A7" s="60" t="str">
        <f>Q7</f>
        <v>第0回</v>
      </c>
      <c r="B7" s="60" t="e">
        <f>VLOOKUP(D7,#REF!,2,FALSE)</f>
        <v>#REF!</v>
      </c>
      <c r="C7" s="91">
        <v>1</v>
      </c>
      <c r="D7" s="91"/>
      <c r="E7" s="91">
        <f>名簿!I2</f>
        <v>0</v>
      </c>
      <c r="F7" s="91">
        <f>名簿!J2</f>
        <v>0</v>
      </c>
      <c r="G7" s="91" t="str">
        <f>名簿!L2</f>
        <v>昭和年月日</v>
      </c>
      <c r="H7" s="94" t="str">
        <f>名簿!R2&amp;"   "&amp;名簿!S2</f>
        <v>0   0</v>
      </c>
      <c r="I7" s="81">
        <f>名簿!M2</f>
        <v>0</v>
      </c>
      <c r="J7" s="81"/>
      <c r="K7" s="95">
        <f>名簿!N2</f>
        <v>0</v>
      </c>
      <c r="L7" s="95">
        <f>名簿!O2</f>
        <v>0</v>
      </c>
      <c r="M7" s="95">
        <f>名簿!P2</f>
        <v>0</v>
      </c>
      <c r="N7" s="95">
        <f>名簿!Q2</f>
        <v>0</v>
      </c>
      <c r="O7" s="96">
        <f>名簿!V2</f>
        <v>0</v>
      </c>
      <c r="P7" s="96">
        <f>名簿!T2</f>
        <v>0</v>
      </c>
      <c r="Q7" s="97" t="str">
        <f>"第"&amp;名簿!X2&amp;"回"</f>
        <v>第0回</v>
      </c>
      <c r="R7" s="97">
        <f>名簿!W2</f>
        <v>0</v>
      </c>
      <c r="S7" s="91">
        <f>名簿!B2</f>
        <v>0</v>
      </c>
      <c r="T7" s="98">
        <f>名簿!C2</f>
        <v>0</v>
      </c>
      <c r="U7" s="99">
        <f>名簿!G2</f>
        <v>0</v>
      </c>
      <c r="V7" s="99">
        <f>名簿!H2</f>
        <v>0</v>
      </c>
      <c r="W7" s="98">
        <f>名簿!D2</f>
        <v>0</v>
      </c>
      <c r="X7" s="98">
        <f>名簿!E2</f>
        <v>0</v>
      </c>
      <c r="Y7" s="100">
        <f>名簿!F2</f>
        <v>0</v>
      </c>
      <c r="Z7" s="95">
        <f>名簿!Y2</f>
        <v>0</v>
      </c>
      <c r="AA7" s="97">
        <f>名簿!Z2</f>
        <v>0</v>
      </c>
      <c r="AB7" s="97">
        <f>名簿!AA2</f>
        <v>0</v>
      </c>
      <c r="AC7" s="97" t="str">
        <f>名簿!AB2&amp;"   "&amp;名簿!AC2&amp;"   "&amp;名簿!AD2</f>
        <v>0   0   0</v>
      </c>
      <c r="AD7" s="97">
        <f>名簿!AF2</f>
        <v>0</v>
      </c>
      <c r="AE7" s="97">
        <f>名簿!AE2</f>
        <v>0</v>
      </c>
      <c r="AF7" s="101"/>
      <c r="AG7" s="102"/>
      <c r="AH7" s="103"/>
      <c r="AI7" s="91"/>
      <c r="AN7" s="105"/>
      <c r="AO7" s="105"/>
    </row>
    <row r="8" spans="1:41" s="60" customFormat="1" ht="30" customHeight="1">
      <c r="A8" s="60" t="e">
        <f t="shared" ref="A8:A36" si="0">Q8</f>
        <v>#REF!</v>
      </c>
      <c r="B8" s="60" t="e">
        <f>VLOOKUP(D8,#REF!,2,FALSE)</f>
        <v>#REF!</v>
      </c>
      <c r="C8" s="91">
        <v>2</v>
      </c>
      <c r="D8" s="91"/>
      <c r="E8" s="91" t="e">
        <f>名簿!I3</f>
        <v>#REF!</v>
      </c>
      <c r="F8" s="91" t="e">
        <f>名簿!J3</f>
        <v>#REF!</v>
      </c>
      <c r="G8" s="91" t="e">
        <f>名簿!L3</f>
        <v>#REF!</v>
      </c>
      <c r="H8" s="94" t="e">
        <f>名簿!R3&amp;"   "&amp;名簿!S3</f>
        <v>#REF!</v>
      </c>
      <c r="I8" s="81" t="e">
        <f>名簿!M3</f>
        <v>#REF!</v>
      </c>
      <c r="J8" s="81"/>
      <c r="K8" s="95" t="e">
        <f>名簿!N3</f>
        <v>#REF!</v>
      </c>
      <c r="L8" s="95" t="e">
        <f>名簿!O3</f>
        <v>#REF!</v>
      </c>
      <c r="M8" s="95" t="e">
        <f>名簿!P3</f>
        <v>#REF!</v>
      </c>
      <c r="N8" s="95" t="e">
        <f>名簿!Q3</f>
        <v>#REF!</v>
      </c>
      <c r="O8" s="96" t="e">
        <f>名簿!V3</f>
        <v>#REF!</v>
      </c>
      <c r="P8" s="96" t="e">
        <f>名簿!T3</f>
        <v>#REF!</v>
      </c>
      <c r="Q8" s="97" t="e">
        <f>"第"&amp;名簿!X3&amp;"回"</f>
        <v>#REF!</v>
      </c>
      <c r="R8" s="97" t="e">
        <f>名簿!W3</f>
        <v>#REF!</v>
      </c>
      <c r="S8" s="91">
        <f>名簿!B3</f>
        <v>0</v>
      </c>
      <c r="T8" s="98">
        <f>名簿!C3</f>
        <v>0</v>
      </c>
      <c r="U8" s="99">
        <f>名簿!G3</f>
        <v>0</v>
      </c>
      <c r="V8" s="99">
        <f>名簿!H3</f>
        <v>0</v>
      </c>
      <c r="W8" s="98">
        <f>名簿!D3</f>
        <v>0</v>
      </c>
      <c r="X8" s="98">
        <f>名簿!E3</f>
        <v>0</v>
      </c>
      <c r="Y8" s="100">
        <f>名簿!F3</f>
        <v>0</v>
      </c>
      <c r="Z8" s="95" t="e">
        <f>名簿!Y3</f>
        <v>#REF!</v>
      </c>
      <c r="AA8" s="97" t="e">
        <f>名簿!Z3</f>
        <v>#REF!</v>
      </c>
      <c r="AB8" s="97" t="e">
        <f>名簿!AA3</f>
        <v>#REF!</v>
      </c>
      <c r="AC8" s="97" t="e">
        <f>名簿!AB3&amp;"   "&amp;名簿!AC3&amp;"   "&amp;名簿!AD3</f>
        <v>#REF!</v>
      </c>
      <c r="AD8" s="97" t="e">
        <f>名簿!AF3</f>
        <v>#REF!</v>
      </c>
      <c r="AE8" s="97" t="e">
        <f>名簿!AE3</f>
        <v>#REF!</v>
      </c>
      <c r="AF8" s="101"/>
      <c r="AG8" s="102"/>
      <c r="AH8" s="103"/>
      <c r="AI8" s="91"/>
      <c r="AN8" s="105"/>
      <c r="AO8" s="105"/>
    </row>
    <row r="9" spans="1:41" s="60" customFormat="1" ht="30" customHeight="1">
      <c r="A9" s="60" t="e">
        <f t="shared" si="0"/>
        <v>#REF!</v>
      </c>
      <c r="B9" s="60" t="e">
        <f>VLOOKUP(D9,#REF!,2,FALSE)</f>
        <v>#REF!</v>
      </c>
      <c r="C9" s="91">
        <v>3</v>
      </c>
      <c r="D9" s="91"/>
      <c r="E9" s="91" t="e">
        <f>名簿!I4</f>
        <v>#REF!</v>
      </c>
      <c r="F9" s="91" t="e">
        <f>名簿!J4</f>
        <v>#REF!</v>
      </c>
      <c r="G9" s="91" t="e">
        <f>名簿!L4</f>
        <v>#REF!</v>
      </c>
      <c r="H9" s="94" t="e">
        <f>名簿!R4&amp;"   "&amp;名簿!S4</f>
        <v>#REF!</v>
      </c>
      <c r="I9" s="81" t="e">
        <f>名簿!M4</f>
        <v>#REF!</v>
      </c>
      <c r="J9" s="81"/>
      <c r="K9" s="95" t="e">
        <f>名簿!N4</f>
        <v>#REF!</v>
      </c>
      <c r="L9" s="95" t="e">
        <f>名簿!O4</f>
        <v>#REF!</v>
      </c>
      <c r="M9" s="95" t="e">
        <f>名簿!P4</f>
        <v>#REF!</v>
      </c>
      <c r="N9" s="95" t="e">
        <f>名簿!Q4</f>
        <v>#REF!</v>
      </c>
      <c r="O9" s="96" t="e">
        <f>名簿!V4</f>
        <v>#REF!</v>
      </c>
      <c r="P9" s="96" t="e">
        <f>名簿!T4</f>
        <v>#REF!</v>
      </c>
      <c r="Q9" s="97" t="e">
        <f>"第"&amp;名簿!X4&amp;"回"</f>
        <v>#REF!</v>
      </c>
      <c r="R9" s="97" t="e">
        <f>名簿!W4</f>
        <v>#REF!</v>
      </c>
      <c r="S9" s="91">
        <f>名簿!B4</f>
        <v>0</v>
      </c>
      <c r="T9" s="98">
        <f>名簿!C4</f>
        <v>0</v>
      </c>
      <c r="U9" s="99">
        <f>名簿!G4</f>
        <v>0</v>
      </c>
      <c r="V9" s="99">
        <f>名簿!H4</f>
        <v>0</v>
      </c>
      <c r="W9" s="98">
        <f>名簿!D4</f>
        <v>0</v>
      </c>
      <c r="X9" s="98">
        <f>名簿!E4</f>
        <v>0</v>
      </c>
      <c r="Y9" s="100">
        <f>名簿!F4</f>
        <v>0</v>
      </c>
      <c r="Z9" s="95" t="e">
        <f>名簿!Y4</f>
        <v>#REF!</v>
      </c>
      <c r="AA9" s="97" t="e">
        <f>名簿!Z4</f>
        <v>#REF!</v>
      </c>
      <c r="AB9" s="97" t="e">
        <f>名簿!AA4</f>
        <v>#REF!</v>
      </c>
      <c r="AC9" s="97" t="e">
        <f>名簿!AB4&amp;"   "&amp;名簿!AC4&amp;"   "&amp;名簿!AD4</f>
        <v>#REF!</v>
      </c>
      <c r="AD9" s="97" t="e">
        <f>名簿!AF4</f>
        <v>#REF!</v>
      </c>
      <c r="AE9" s="97" t="e">
        <f>名簿!AE4</f>
        <v>#REF!</v>
      </c>
      <c r="AF9" s="101"/>
      <c r="AG9" s="102"/>
      <c r="AH9" s="103"/>
      <c r="AI9" s="91"/>
      <c r="AN9" s="105"/>
      <c r="AO9" s="105"/>
    </row>
    <row r="10" spans="1:41" s="60" customFormat="1" ht="30" customHeight="1">
      <c r="A10" s="60" t="e">
        <f t="shared" si="0"/>
        <v>#REF!</v>
      </c>
      <c r="B10" s="60" t="e">
        <f>VLOOKUP(D10,#REF!,2,FALSE)</f>
        <v>#REF!</v>
      </c>
      <c r="C10" s="91">
        <v>4</v>
      </c>
      <c r="D10" s="91"/>
      <c r="E10" s="91" t="e">
        <f>名簿!I5</f>
        <v>#REF!</v>
      </c>
      <c r="F10" s="91" t="e">
        <f>名簿!J5</f>
        <v>#REF!</v>
      </c>
      <c r="G10" s="91" t="e">
        <f>名簿!L5</f>
        <v>#REF!</v>
      </c>
      <c r="H10" s="94" t="e">
        <f>名簿!R5&amp;"   "&amp;名簿!S5</f>
        <v>#REF!</v>
      </c>
      <c r="I10" s="81" t="e">
        <f>名簿!M5</f>
        <v>#REF!</v>
      </c>
      <c r="J10" s="81"/>
      <c r="K10" s="95" t="e">
        <f>名簿!N5</f>
        <v>#REF!</v>
      </c>
      <c r="L10" s="95" t="e">
        <f>名簿!O5</f>
        <v>#REF!</v>
      </c>
      <c r="M10" s="95" t="e">
        <f>名簿!P5</f>
        <v>#REF!</v>
      </c>
      <c r="N10" s="95" t="e">
        <f>名簿!Q5</f>
        <v>#REF!</v>
      </c>
      <c r="O10" s="96" t="e">
        <f>名簿!V5</f>
        <v>#REF!</v>
      </c>
      <c r="P10" s="96" t="e">
        <f>名簿!T5</f>
        <v>#REF!</v>
      </c>
      <c r="Q10" s="97" t="e">
        <f>"第"&amp;名簿!X5&amp;"回"</f>
        <v>#REF!</v>
      </c>
      <c r="R10" s="97" t="e">
        <f>名簿!W5</f>
        <v>#REF!</v>
      </c>
      <c r="S10" s="91">
        <f>名簿!B5</f>
        <v>0</v>
      </c>
      <c r="T10" s="98">
        <f>名簿!C5</f>
        <v>0</v>
      </c>
      <c r="U10" s="99">
        <f>名簿!G5</f>
        <v>0</v>
      </c>
      <c r="V10" s="99">
        <f>名簿!H5</f>
        <v>0</v>
      </c>
      <c r="W10" s="98">
        <f>名簿!D5</f>
        <v>0</v>
      </c>
      <c r="X10" s="98">
        <f>名簿!E5</f>
        <v>0</v>
      </c>
      <c r="Y10" s="100">
        <f>名簿!F5</f>
        <v>0</v>
      </c>
      <c r="Z10" s="95" t="e">
        <f>名簿!Y5</f>
        <v>#REF!</v>
      </c>
      <c r="AA10" s="97" t="e">
        <f>名簿!Z5</f>
        <v>#REF!</v>
      </c>
      <c r="AB10" s="97" t="e">
        <f>名簿!AA5</f>
        <v>#REF!</v>
      </c>
      <c r="AC10" s="97" t="e">
        <f>名簿!AB5&amp;"   "&amp;名簿!AC5&amp;"   "&amp;名簿!AD5</f>
        <v>#REF!</v>
      </c>
      <c r="AD10" s="97" t="e">
        <f>名簿!AF5</f>
        <v>#REF!</v>
      </c>
      <c r="AE10" s="97" t="e">
        <f>名簿!AE5</f>
        <v>#REF!</v>
      </c>
      <c r="AF10" s="101"/>
      <c r="AG10" s="102"/>
      <c r="AH10" s="103"/>
      <c r="AI10" s="91"/>
      <c r="AN10" s="105"/>
      <c r="AO10" s="105"/>
    </row>
    <row r="11" spans="1:41" s="60" customFormat="1" ht="30" customHeight="1">
      <c r="A11" s="60" t="e">
        <f t="shared" si="0"/>
        <v>#REF!</v>
      </c>
      <c r="B11" s="60" t="e">
        <f>VLOOKUP(D11,#REF!,2,FALSE)</f>
        <v>#REF!</v>
      </c>
      <c r="C11" s="91">
        <v>5</v>
      </c>
      <c r="D11" s="91"/>
      <c r="E11" s="91" t="e">
        <f>名簿!I6</f>
        <v>#REF!</v>
      </c>
      <c r="F11" s="91" t="e">
        <f>名簿!J6</f>
        <v>#REF!</v>
      </c>
      <c r="G11" s="91" t="e">
        <f>名簿!L6</f>
        <v>#REF!</v>
      </c>
      <c r="H11" s="94" t="e">
        <f>名簿!R6&amp;"   "&amp;名簿!S6</f>
        <v>#REF!</v>
      </c>
      <c r="I11" s="81" t="e">
        <f>名簿!M6</f>
        <v>#REF!</v>
      </c>
      <c r="J11" s="81"/>
      <c r="K11" s="95" t="e">
        <f>名簿!N6</f>
        <v>#REF!</v>
      </c>
      <c r="L11" s="95" t="e">
        <f>名簿!O6</f>
        <v>#REF!</v>
      </c>
      <c r="M11" s="95" t="e">
        <f>名簿!P6</f>
        <v>#REF!</v>
      </c>
      <c r="N11" s="95" t="e">
        <f>名簿!Q6</f>
        <v>#REF!</v>
      </c>
      <c r="O11" s="96" t="e">
        <f>名簿!V6</f>
        <v>#REF!</v>
      </c>
      <c r="P11" s="96" t="e">
        <f>名簿!T6</f>
        <v>#REF!</v>
      </c>
      <c r="Q11" s="97" t="e">
        <f>"第"&amp;名簿!X6&amp;"回"</f>
        <v>#REF!</v>
      </c>
      <c r="R11" s="97" t="e">
        <f>名簿!W6</f>
        <v>#REF!</v>
      </c>
      <c r="S11" s="91">
        <f>名簿!B6</f>
        <v>0</v>
      </c>
      <c r="T11" s="98">
        <f>名簿!C6</f>
        <v>0</v>
      </c>
      <c r="U11" s="99">
        <f>名簿!G6</f>
        <v>0</v>
      </c>
      <c r="V11" s="99">
        <f>名簿!H6</f>
        <v>0</v>
      </c>
      <c r="W11" s="98">
        <f>名簿!D6</f>
        <v>0</v>
      </c>
      <c r="X11" s="98">
        <f>名簿!E6</f>
        <v>0</v>
      </c>
      <c r="Y11" s="100">
        <f>名簿!F6</f>
        <v>0</v>
      </c>
      <c r="Z11" s="95" t="e">
        <f>名簿!Y6</f>
        <v>#REF!</v>
      </c>
      <c r="AA11" s="97" t="e">
        <f>名簿!Z6</f>
        <v>#REF!</v>
      </c>
      <c r="AB11" s="97" t="e">
        <f>名簿!AA6</f>
        <v>#REF!</v>
      </c>
      <c r="AC11" s="97" t="e">
        <f>名簿!AB6&amp;"   "&amp;名簿!AC6&amp;"   "&amp;名簿!AD6</f>
        <v>#REF!</v>
      </c>
      <c r="AD11" s="97" t="e">
        <f>名簿!AF6</f>
        <v>#REF!</v>
      </c>
      <c r="AE11" s="97" t="e">
        <f>名簿!AE6</f>
        <v>#REF!</v>
      </c>
      <c r="AF11" s="101"/>
      <c r="AG11" s="102"/>
      <c r="AH11" s="103"/>
      <c r="AI11" s="91"/>
      <c r="AN11" s="105"/>
      <c r="AO11" s="105"/>
    </row>
    <row r="12" spans="1:41" s="60" customFormat="1" ht="30" customHeight="1">
      <c r="A12" s="60" t="e">
        <f t="shared" si="0"/>
        <v>#REF!</v>
      </c>
      <c r="B12" s="60" t="e">
        <f>VLOOKUP(D12,#REF!,2,FALSE)</f>
        <v>#REF!</v>
      </c>
      <c r="C12" s="91">
        <v>6</v>
      </c>
      <c r="D12" s="91"/>
      <c r="E12" s="91" t="e">
        <f>名簿!I7</f>
        <v>#REF!</v>
      </c>
      <c r="F12" s="91" t="e">
        <f>名簿!J7</f>
        <v>#REF!</v>
      </c>
      <c r="G12" s="91" t="e">
        <f>名簿!L7</f>
        <v>#REF!</v>
      </c>
      <c r="H12" s="94" t="e">
        <f>名簿!R7&amp;"   "&amp;名簿!S7</f>
        <v>#REF!</v>
      </c>
      <c r="I12" s="81" t="e">
        <f>名簿!M7</f>
        <v>#REF!</v>
      </c>
      <c r="J12" s="81"/>
      <c r="K12" s="95" t="e">
        <f>名簿!N7</f>
        <v>#REF!</v>
      </c>
      <c r="L12" s="95" t="e">
        <f>名簿!O7</f>
        <v>#REF!</v>
      </c>
      <c r="M12" s="95" t="e">
        <f>名簿!P7</f>
        <v>#REF!</v>
      </c>
      <c r="N12" s="95" t="e">
        <f>名簿!Q7</f>
        <v>#REF!</v>
      </c>
      <c r="O12" s="96" t="e">
        <f>名簿!V7</f>
        <v>#REF!</v>
      </c>
      <c r="P12" s="96" t="e">
        <f>名簿!T7</f>
        <v>#REF!</v>
      </c>
      <c r="Q12" s="97" t="e">
        <f>"第"&amp;名簿!X7&amp;"回"</f>
        <v>#REF!</v>
      </c>
      <c r="R12" s="97" t="e">
        <f>名簿!W7</f>
        <v>#REF!</v>
      </c>
      <c r="S12" s="91">
        <f>名簿!B7</f>
        <v>0</v>
      </c>
      <c r="T12" s="98">
        <f>名簿!C7</f>
        <v>0</v>
      </c>
      <c r="U12" s="99">
        <f>名簿!G7</f>
        <v>0</v>
      </c>
      <c r="V12" s="99">
        <f>名簿!H7</f>
        <v>0</v>
      </c>
      <c r="W12" s="98">
        <f>名簿!D7</f>
        <v>0</v>
      </c>
      <c r="X12" s="98">
        <f>名簿!E7</f>
        <v>0</v>
      </c>
      <c r="Y12" s="100">
        <f>名簿!F7</f>
        <v>0</v>
      </c>
      <c r="Z12" s="95" t="e">
        <f>名簿!Y7</f>
        <v>#REF!</v>
      </c>
      <c r="AA12" s="97" t="e">
        <f>名簿!Z7</f>
        <v>#REF!</v>
      </c>
      <c r="AB12" s="97" t="e">
        <f>名簿!AA7</f>
        <v>#REF!</v>
      </c>
      <c r="AC12" s="97" t="e">
        <f>名簿!AB7&amp;"   "&amp;名簿!AC7&amp;"   "&amp;名簿!AD7</f>
        <v>#REF!</v>
      </c>
      <c r="AD12" s="97" t="e">
        <f>名簿!AF7</f>
        <v>#REF!</v>
      </c>
      <c r="AE12" s="97" t="e">
        <f>名簿!AE7</f>
        <v>#REF!</v>
      </c>
      <c r="AF12" s="101"/>
      <c r="AG12" s="102"/>
      <c r="AH12" s="103"/>
      <c r="AI12" s="91"/>
      <c r="AN12" s="105"/>
      <c r="AO12" s="105"/>
    </row>
    <row r="13" spans="1:41" s="60" customFormat="1" ht="30" customHeight="1">
      <c r="A13" s="60" t="e">
        <f t="shared" si="0"/>
        <v>#REF!</v>
      </c>
      <c r="B13" s="60" t="e">
        <f>VLOOKUP(D13,#REF!,2,FALSE)</f>
        <v>#REF!</v>
      </c>
      <c r="C13" s="91">
        <v>7</v>
      </c>
      <c r="D13" s="91"/>
      <c r="E13" s="91" t="e">
        <f>名簿!I8</f>
        <v>#REF!</v>
      </c>
      <c r="F13" s="91" t="e">
        <f>名簿!J8</f>
        <v>#REF!</v>
      </c>
      <c r="G13" s="91" t="e">
        <f>名簿!L8</f>
        <v>#REF!</v>
      </c>
      <c r="H13" s="94" t="e">
        <f>名簿!R8&amp;"   "&amp;名簿!S8</f>
        <v>#REF!</v>
      </c>
      <c r="I13" s="81" t="e">
        <f>名簿!M8</f>
        <v>#REF!</v>
      </c>
      <c r="J13" s="81"/>
      <c r="K13" s="95" t="e">
        <f>名簿!N8</f>
        <v>#REF!</v>
      </c>
      <c r="L13" s="95" t="e">
        <f>名簿!O8</f>
        <v>#REF!</v>
      </c>
      <c r="M13" s="95" t="e">
        <f>名簿!P8</f>
        <v>#REF!</v>
      </c>
      <c r="N13" s="95" t="e">
        <f>名簿!Q8</f>
        <v>#REF!</v>
      </c>
      <c r="O13" s="96" t="e">
        <f>名簿!V8</f>
        <v>#REF!</v>
      </c>
      <c r="P13" s="96" t="e">
        <f>名簿!T8</f>
        <v>#REF!</v>
      </c>
      <c r="Q13" s="97" t="e">
        <f>"第"&amp;名簿!X8&amp;"回"</f>
        <v>#REF!</v>
      </c>
      <c r="R13" s="97" t="e">
        <f>名簿!W8</f>
        <v>#REF!</v>
      </c>
      <c r="S13" s="91">
        <f>名簿!B8</f>
        <v>0</v>
      </c>
      <c r="T13" s="98">
        <f>名簿!C8</f>
        <v>0</v>
      </c>
      <c r="U13" s="99">
        <f>名簿!G8</f>
        <v>0</v>
      </c>
      <c r="V13" s="99">
        <f>名簿!H8</f>
        <v>0</v>
      </c>
      <c r="W13" s="98">
        <f>名簿!D8</f>
        <v>0</v>
      </c>
      <c r="X13" s="98">
        <f>名簿!E8</f>
        <v>0</v>
      </c>
      <c r="Y13" s="100">
        <f>名簿!F8</f>
        <v>0</v>
      </c>
      <c r="Z13" s="95" t="e">
        <f>名簿!Y8</f>
        <v>#REF!</v>
      </c>
      <c r="AA13" s="97" t="e">
        <f>名簿!Z8</f>
        <v>#REF!</v>
      </c>
      <c r="AB13" s="97" t="e">
        <f>名簿!AA8</f>
        <v>#REF!</v>
      </c>
      <c r="AC13" s="97" t="e">
        <f>名簿!AB8&amp;"   "&amp;名簿!AC8&amp;"   "&amp;名簿!AD8</f>
        <v>#REF!</v>
      </c>
      <c r="AD13" s="97" t="e">
        <f>名簿!AF8</f>
        <v>#REF!</v>
      </c>
      <c r="AE13" s="97" t="e">
        <f>名簿!AE8</f>
        <v>#REF!</v>
      </c>
      <c r="AF13" s="101"/>
      <c r="AG13" s="102"/>
      <c r="AH13" s="103"/>
      <c r="AI13" s="91"/>
      <c r="AN13" s="105"/>
      <c r="AO13" s="105"/>
    </row>
    <row r="14" spans="1:41" s="60" customFormat="1" ht="30" customHeight="1">
      <c r="A14" s="60" t="e">
        <f t="shared" si="0"/>
        <v>#REF!</v>
      </c>
      <c r="B14" s="60" t="e">
        <f>VLOOKUP(D14,#REF!,2,FALSE)</f>
        <v>#REF!</v>
      </c>
      <c r="C14" s="91">
        <v>8</v>
      </c>
      <c r="D14" s="91"/>
      <c r="E14" s="91" t="e">
        <f>名簿!I9</f>
        <v>#REF!</v>
      </c>
      <c r="F14" s="91" t="e">
        <f>名簿!J9</f>
        <v>#REF!</v>
      </c>
      <c r="G14" s="91" t="e">
        <f>名簿!L9</f>
        <v>#REF!</v>
      </c>
      <c r="H14" s="94" t="e">
        <f>名簿!R9&amp;"   "&amp;名簿!S9</f>
        <v>#REF!</v>
      </c>
      <c r="I14" s="81" t="e">
        <f>名簿!M9</f>
        <v>#REF!</v>
      </c>
      <c r="J14" s="81"/>
      <c r="K14" s="95" t="e">
        <f>名簿!N9</f>
        <v>#REF!</v>
      </c>
      <c r="L14" s="95" t="e">
        <f>名簿!O9</f>
        <v>#REF!</v>
      </c>
      <c r="M14" s="95" t="e">
        <f>名簿!P9</f>
        <v>#REF!</v>
      </c>
      <c r="N14" s="95" t="e">
        <f>名簿!Q9</f>
        <v>#REF!</v>
      </c>
      <c r="O14" s="96" t="e">
        <f>名簿!V9</f>
        <v>#REF!</v>
      </c>
      <c r="P14" s="96" t="e">
        <f>名簿!T9</f>
        <v>#REF!</v>
      </c>
      <c r="Q14" s="97" t="e">
        <f>"第"&amp;名簿!X9&amp;"回"</f>
        <v>#REF!</v>
      </c>
      <c r="R14" s="97" t="e">
        <f>名簿!W9</f>
        <v>#REF!</v>
      </c>
      <c r="S14" s="91">
        <f>名簿!B9</f>
        <v>0</v>
      </c>
      <c r="T14" s="98">
        <f>名簿!C9</f>
        <v>0</v>
      </c>
      <c r="U14" s="99">
        <f>名簿!G9</f>
        <v>0</v>
      </c>
      <c r="V14" s="99">
        <f>名簿!H9</f>
        <v>0</v>
      </c>
      <c r="W14" s="98">
        <f>名簿!D9</f>
        <v>0</v>
      </c>
      <c r="X14" s="98">
        <f>名簿!E9</f>
        <v>0</v>
      </c>
      <c r="Y14" s="100">
        <f>名簿!F9</f>
        <v>0</v>
      </c>
      <c r="Z14" s="95" t="e">
        <f>名簿!Y9</f>
        <v>#REF!</v>
      </c>
      <c r="AA14" s="97" t="e">
        <f>名簿!Z9</f>
        <v>#REF!</v>
      </c>
      <c r="AB14" s="97" t="e">
        <f>名簿!AA9</f>
        <v>#REF!</v>
      </c>
      <c r="AC14" s="97" t="e">
        <f>名簿!AB9&amp;"   "&amp;名簿!AC9&amp;"   "&amp;名簿!AD9</f>
        <v>#REF!</v>
      </c>
      <c r="AD14" s="97" t="e">
        <f>名簿!AF9</f>
        <v>#REF!</v>
      </c>
      <c r="AE14" s="97" t="e">
        <f>名簿!AE9</f>
        <v>#REF!</v>
      </c>
      <c r="AF14" s="97"/>
      <c r="AG14" s="102"/>
      <c r="AH14" s="103"/>
      <c r="AI14" s="91"/>
      <c r="AN14" s="105"/>
      <c r="AO14" s="105"/>
    </row>
    <row r="15" spans="1:41" s="60" customFormat="1" ht="30" customHeight="1">
      <c r="A15" s="60" t="e">
        <f t="shared" si="0"/>
        <v>#REF!</v>
      </c>
      <c r="B15" s="60" t="e">
        <f>VLOOKUP(D15,#REF!,2,FALSE)</f>
        <v>#REF!</v>
      </c>
      <c r="C15" s="91">
        <v>9</v>
      </c>
      <c r="D15" s="91"/>
      <c r="E15" s="91" t="e">
        <f>名簿!I10</f>
        <v>#REF!</v>
      </c>
      <c r="F15" s="91" t="e">
        <f>名簿!J10</f>
        <v>#REF!</v>
      </c>
      <c r="G15" s="91" t="e">
        <f>名簿!L10</f>
        <v>#REF!</v>
      </c>
      <c r="H15" s="94" t="e">
        <f>名簿!R10&amp;"   "&amp;名簿!S10</f>
        <v>#REF!</v>
      </c>
      <c r="I15" s="81" t="e">
        <f>名簿!M10</f>
        <v>#REF!</v>
      </c>
      <c r="J15" s="81"/>
      <c r="K15" s="95" t="e">
        <f>名簿!N10</f>
        <v>#REF!</v>
      </c>
      <c r="L15" s="95" t="e">
        <f>名簿!O10</f>
        <v>#REF!</v>
      </c>
      <c r="M15" s="95" t="e">
        <f>名簿!P10</f>
        <v>#REF!</v>
      </c>
      <c r="N15" s="95" t="e">
        <f>名簿!Q10</f>
        <v>#REF!</v>
      </c>
      <c r="O15" s="96" t="e">
        <f>名簿!V10</f>
        <v>#REF!</v>
      </c>
      <c r="P15" s="96" t="e">
        <f>名簿!T10</f>
        <v>#REF!</v>
      </c>
      <c r="Q15" s="97" t="e">
        <f>"第"&amp;名簿!X10&amp;"回"</f>
        <v>#REF!</v>
      </c>
      <c r="R15" s="97" t="e">
        <f>名簿!W10</f>
        <v>#REF!</v>
      </c>
      <c r="S15" s="91">
        <f>名簿!B10</f>
        <v>0</v>
      </c>
      <c r="T15" s="98">
        <f>名簿!C10</f>
        <v>0</v>
      </c>
      <c r="U15" s="99">
        <f>名簿!G10</f>
        <v>0</v>
      </c>
      <c r="V15" s="99">
        <f>名簿!H10</f>
        <v>0</v>
      </c>
      <c r="W15" s="98">
        <f>名簿!D10</f>
        <v>0</v>
      </c>
      <c r="X15" s="98">
        <f>名簿!E10</f>
        <v>0</v>
      </c>
      <c r="Y15" s="100">
        <f>名簿!F10</f>
        <v>0</v>
      </c>
      <c r="Z15" s="95" t="e">
        <f>名簿!Y10</f>
        <v>#REF!</v>
      </c>
      <c r="AA15" s="97" t="e">
        <f>名簿!Z10</f>
        <v>#REF!</v>
      </c>
      <c r="AB15" s="97" t="e">
        <f>名簿!AA10</f>
        <v>#REF!</v>
      </c>
      <c r="AC15" s="97" t="e">
        <f>名簿!AB10&amp;"   "&amp;名簿!AC10&amp;"   "&amp;名簿!AD10</f>
        <v>#REF!</v>
      </c>
      <c r="AD15" s="97" t="e">
        <f>名簿!AF10</f>
        <v>#REF!</v>
      </c>
      <c r="AE15" s="97" t="e">
        <f>名簿!AE10</f>
        <v>#REF!</v>
      </c>
      <c r="AF15" s="101"/>
      <c r="AG15" s="102"/>
      <c r="AH15" s="103"/>
      <c r="AI15" s="91"/>
      <c r="AN15" s="105"/>
      <c r="AO15" s="105"/>
    </row>
    <row r="16" spans="1:41" s="60" customFormat="1" ht="30" customHeight="1">
      <c r="A16" s="60" t="e">
        <f t="shared" si="0"/>
        <v>#REF!</v>
      </c>
      <c r="B16" s="60" t="e">
        <f>VLOOKUP(D16,#REF!,2,FALSE)</f>
        <v>#REF!</v>
      </c>
      <c r="C16" s="91">
        <v>10</v>
      </c>
      <c r="D16" s="91"/>
      <c r="E16" s="91" t="e">
        <f>名簿!I11</f>
        <v>#REF!</v>
      </c>
      <c r="F16" s="91" t="e">
        <f>名簿!J11</f>
        <v>#REF!</v>
      </c>
      <c r="G16" s="91" t="e">
        <f>名簿!L11</f>
        <v>#REF!</v>
      </c>
      <c r="H16" s="94" t="e">
        <f>名簿!R11&amp;"   "&amp;名簿!S11</f>
        <v>#REF!</v>
      </c>
      <c r="I16" s="81" t="e">
        <f>名簿!M11</f>
        <v>#REF!</v>
      </c>
      <c r="J16" s="81"/>
      <c r="K16" s="95" t="e">
        <f>名簿!N11</f>
        <v>#REF!</v>
      </c>
      <c r="L16" s="95" t="e">
        <f>名簿!O11</f>
        <v>#REF!</v>
      </c>
      <c r="M16" s="95" t="e">
        <f>名簿!P11</f>
        <v>#REF!</v>
      </c>
      <c r="N16" s="95" t="e">
        <f>名簿!Q11</f>
        <v>#REF!</v>
      </c>
      <c r="O16" s="96" t="e">
        <f>名簿!V11</f>
        <v>#REF!</v>
      </c>
      <c r="P16" s="96" t="e">
        <f>名簿!T11</f>
        <v>#REF!</v>
      </c>
      <c r="Q16" s="97" t="e">
        <f>"第"&amp;名簿!X11&amp;"回"</f>
        <v>#REF!</v>
      </c>
      <c r="R16" s="97" t="e">
        <f>名簿!W11</f>
        <v>#REF!</v>
      </c>
      <c r="S16" s="91">
        <f>名簿!B11</f>
        <v>0</v>
      </c>
      <c r="T16" s="98">
        <f>名簿!C11</f>
        <v>0</v>
      </c>
      <c r="U16" s="99">
        <f>名簿!G11</f>
        <v>0</v>
      </c>
      <c r="V16" s="99">
        <f>名簿!H11</f>
        <v>0</v>
      </c>
      <c r="W16" s="98">
        <f>名簿!D11</f>
        <v>0</v>
      </c>
      <c r="X16" s="98">
        <f>名簿!E11</f>
        <v>0</v>
      </c>
      <c r="Y16" s="100">
        <f>名簿!F11</f>
        <v>0</v>
      </c>
      <c r="Z16" s="95" t="e">
        <f>名簿!Y11</f>
        <v>#REF!</v>
      </c>
      <c r="AA16" s="97" t="e">
        <f>名簿!Z11</f>
        <v>#REF!</v>
      </c>
      <c r="AB16" s="97" t="e">
        <f>名簿!AA11</f>
        <v>#REF!</v>
      </c>
      <c r="AC16" s="97" t="e">
        <f>名簿!AB11&amp;"   "&amp;名簿!AC11&amp;"   "&amp;名簿!AD11</f>
        <v>#REF!</v>
      </c>
      <c r="AD16" s="97" t="e">
        <f>名簿!AF11</f>
        <v>#REF!</v>
      </c>
      <c r="AE16" s="97" t="e">
        <f>名簿!AE11</f>
        <v>#REF!</v>
      </c>
      <c r="AF16" s="101"/>
      <c r="AG16" s="102"/>
      <c r="AH16" s="103"/>
      <c r="AI16" s="91"/>
      <c r="AN16" s="105"/>
      <c r="AO16" s="105"/>
    </row>
    <row r="17" spans="1:41" s="60" customFormat="1" ht="30" customHeight="1">
      <c r="A17" s="60" t="e">
        <f t="shared" si="0"/>
        <v>#REF!</v>
      </c>
      <c r="B17" s="60" t="e">
        <f>VLOOKUP(D17,#REF!,2,FALSE)</f>
        <v>#REF!</v>
      </c>
      <c r="C17" s="91">
        <v>11</v>
      </c>
      <c r="D17" s="91"/>
      <c r="E17" s="91" t="e">
        <f>名簿!I12</f>
        <v>#REF!</v>
      </c>
      <c r="F17" s="91" t="e">
        <f>名簿!J12</f>
        <v>#REF!</v>
      </c>
      <c r="G17" s="91" t="e">
        <f>名簿!L12</f>
        <v>#REF!</v>
      </c>
      <c r="H17" s="94" t="e">
        <f>名簿!R12&amp;"   "&amp;名簿!S12</f>
        <v>#REF!</v>
      </c>
      <c r="I17" s="81" t="e">
        <f>名簿!M12</f>
        <v>#REF!</v>
      </c>
      <c r="J17" s="81"/>
      <c r="K17" s="95" t="e">
        <f>名簿!N12</f>
        <v>#REF!</v>
      </c>
      <c r="L17" s="95" t="e">
        <f>名簿!O12</f>
        <v>#REF!</v>
      </c>
      <c r="M17" s="95" t="e">
        <f>名簿!P12</f>
        <v>#REF!</v>
      </c>
      <c r="N17" s="95" t="e">
        <f>名簿!Q12</f>
        <v>#REF!</v>
      </c>
      <c r="O17" s="96" t="e">
        <f>名簿!V12</f>
        <v>#REF!</v>
      </c>
      <c r="P17" s="96" t="e">
        <f>名簿!T12</f>
        <v>#REF!</v>
      </c>
      <c r="Q17" s="97" t="e">
        <f>"第"&amp;名簿!X12&amp;"回"</f>
        <v>#REF!</v>
      </c>
      <c r="R17" s="97" t="e">
        <f>名簿!W12</f>
        <v>#REF!</v>
      </c>
      <c r="S17" s="91">
        <f>名簿!B12</f>
        <v>0</v>
      </c>
      <c r="T17" s="98">
        <f>名簿!C12</f>
        <v>0</v>
      </c>
      <c r="U17" s="99">
        <f>名簿!G12</f>
        <v>0</v>
      </c>
      <c r="V17" s="99">
        <f>名簿!H12</f>
        <v>0</v>
      </c>
      <c r="W17" s="98">
        <f>名簿!D12</f>
        <v>0</v>
      </c>
      <c r="X17" s="98">
        <f>名簿!E12</f>
        <v>0</v>
      </c>
      <c r="Y17" s="100">
        <f>名簿!F12</f>
        <v>0</v>
      </c>
      <c r="Z17" s="95" t="e">
        <f>名簿!Y12</f>
        <v>#REF!</v>
      </c>
      <c r="AA17" s="97" t="e">
        <f>名簿!Z12</f>
        <v>#REF!</v>
      </c>
      <c r="AB17" s="97" t="e">
        <f>名簿!AA12</f>
        <v>#REF!</v>
      </c>
      <c r="AC17" s="97" t="e">
        <f>名簿!AB12&amp;"   "&amp;名簿!AC12&amp;"   "&amp;名簿!AD12</f>
        <v>#REF!</v>
      </c>
      <c r="AD17" s="97" t="e">
        <f>名簿!AF12</f>
        <v>#REF!</v>
      </c>
      <c r="AE17" s="97" t="e">
        <f>名簿!AE12</f>
        <v>#REF!</v>
      </c>
      <c r="AF17" s="101"/>
      <c r="AG17" s="102"/>
      <c r="AH17" s="103"/>
      <c r="AI17" s="91"/>
      <c r="AN17" s="105"/>
      <c r="AO17" s="105"/>
    </row>
    <row r="18" spans="1:41" s="60" customFormat="1" ht="30" customHeight="1">
      <c r="A18" s="60" t="e">
        <f t="shared" si="0"/>
        <v>#REF!</v>
      </c>
      <c r="B18" s="60" t="e">
        <f>VLOOKUP(D18,#REF!,2,FALSE)</f>
        <v>#REF!</v>
      </c>
      <c r="C18" s="91">
        <v>12</v>
      </c>
      <c r="D18" s="91"/>
      <c r="E18" s="91" t="e">
        <f>名簿!I13</f>
        <v>#REF!</v>
      </c>
      <c r="F18" s="91" t="e">
        <f>名簿!J13</f>
        <v>#REF!</v>
      </c>
      <c r="G18" s="91" t="e">
        <f>名簿!L13</f>
        <v>#REF!</v>
      </c>
      <c r="H18" s="94" t="e">
        <f>名簿!R13&amp;"   "&amp;名簿!S13</f>
        <v>#REF!</v>
      </c>
      <c r="I18" s="81" t="e">
        <f>名簿!M13</f>
        <v>#REF!</v>
      </c>
      <c r="J18" s="81"/>
      <c r="K18" s="95" t="e">
        <f>名簿!N13</f>
        <v>#REF!</v>
      </c>
      <c r="L18" s="95" t="e">
        <f>名簿!O13</f>
        <v>#REF!</v>
      </c>
      <c r="M18" s="95" t="e">
        <f>名簿!P13</f>
        <v>#REF!</v>
      </c>
      <c r="N18" s="95" t="e">
        <f>名簿!Q13</f>
        <v>#REF!</v>
      </c>
      <c r="O18" s="96" t="e">
        <f>名簿!V13</f>
        <v>#REF!</v>
      </c>
      <c r="P18" s="96" t="e">
        <f>名簿!T13</f>
        <v>#REF!</v>
      </c>
      <c r="Q18" s="97" t="e">
        <f>"第"&amp;名簿!X13&amp;"回"</f>
        <v>#REF!</v>
      </c>
      <c r="R18" s="97" t="e">
        <f>名簿!W13</f>
        <v>#REF!</v>
      </c>
      <c r="S18" s="91">
        <f>名簿!B13</f>
        <v>0</v>
      </c>
      <c r="T18" s="98">
        <f>名簿!C13</f>
        <v>0</v>
      </c>
      <c r="U18" s="99">
        <f>名簿!G13</f>
        <v>0</v>
      </c>
      <c r="V18" s="99">
        <f>名簿!H13</f>
        <v>0</v>
      </c>
      <c r="W18" s="98">
        <f>名簿!D13</f>
        <v>0</v>
      </c>
      <c r="X18" s="98">
        <f>名簿!E13</f>
        <v>0</v>
      </c>
      <c r="Y18" s="100">
        <f>名簿!F13</f>
        <v>0</v>
      </c>
      <c r="Z18" s="95" t="e">
        <f>名簿!Y13</f>
        <v>#REF!</v>
      </c>
      <c r="AA18" s="97" t="e">
        <f>名簿!Z13</f>
        <v>#REF!</v>
      </c>
      <c r="AB18" s="97" t="e">
        <f>名簿!AA13</f>
        <v>#REF!</v>
      </c>
      <c r="AC18" s="97" t="e">
        <f>名簿!AB13&amp;"   "&amp;名簿!AC13&amp;"   "&amp;名簿!AD13</f>
        <v>#REF!</v>
      </c>
      <c r="AD18" s="97" t="e">
        <f>名簿!AF13</f>
        <v>#REF!</v>
      </c>
      <c r="AE18" s="97" t="e">
        <f>名簿!AE13</f>
        <v>#REF!</v>
      </c>
      <c r="AF18" s="101"/>
      <c r="AG18" s="102"/>
      <c r="AH18" s="103"/>
      <c r="AI18" s="91"/>
      <c r="AN18" s="105"/>
      <c r="AO18" s="105"/>
    </row>
    <row r="19" spans="1:41" s="60" customFormat="1" ht="30" customHeight="1">
      <c r="A19" s="60" t="e">
        <f t="shared" si="0"/>
        <v>#REF!</v>
      </c>
      <c r="B19" s="60" t="e">
        <f>VLOOKUP(D19,#REF!,2,FALSE)</f>
        <v>#REF!</v>
      </c>
      <c r="C19" s="91">
        <v>13</v>
      </c>
      <c r="D19" s="91"/>
      <c r="E19" s="91" t="e">
        <f>名簿!I14</f>
        <v>#REF!</v>
      </c>
      <c r="F19" s="91" t="e">
        <f>名簿!J14</f>
        <v>#REF!</v>
      </c>
      <c r="G19" s="91" t="e">
        <f>名簿!L14</f>
        <v>#REF!</v>
      </c>
      <c r="H19" s="94" t="e">
        <f>名簿!R14&amp;"   "&amp;名簿!S14</f>
        <v>#REF!</v>
      </c>
      <c r="I19" s="81" t="e">
        <f>名簿!M14</f>
        <v>#REF!</v>
      </c>
      <c r="J19" s="81"/>
      <c r="K19" s="95" t="e">
        <f>名簿!N14</f>
        <v>#REF!</v>
      </c>
      <c r="L19" s="95" t="e">
        <f>名簿!O14</f>
        <v>#REF!</v>
      </c>
      <c r="M19" s="95" t="e">
        <f>名簿!P14</f>
        <v>#REF!</v>
      </c>
      <c r="N19" s="95" t="e">
        <f>名簿!Q14</f>
        <v>#REF!</v>
      </c>
      <c r="O19" s="96" t="e">
        <f>名簿!V14</f>
        <v>#REF!</v>
      </c>
      <c r="P19" s="96" t="e">
        <f>名簿!T14</f>
        <v>#REF!</v>
      </c>
      <c r="Q19" s="97" t="e">
        <f>"第"&amp;名簿!X14&amp;"回"</f>
        <v>#REF!</v>
      </c>
      <c r="R19" s="97" t="e">
        <f>名簿!W14</f>
        <v>#REF!</v>
      </c>
      <c r="S19" s="91">
        <f>名簿!B14</f>
        <v>0</v>
      </c>
      <c r="T19" s="98">
        <f>名簿!C14</f>
        <v>0</v>
      </c>
      <c r="U19" s="99">
        <f>名簿!G14</f>
        <v>0</v>
      </c>
      <c r="V19" s="99">
        <f>名簿!H14</f>
        <v>0</v>
      </c>
      <c r="W19" s="98">
        <f>名簿!D14</f>
        <v>0</v>
      </c>
      <c r="X19" s="98">
        <f>名簿!E14</f>
        <v>0</v>
      </c>
      <c r="Y19" s="100">
        <f>名簿!F14</f>
        <v>0</v>
      </c>
      <c r="Z19" s="95" t="e">
        <f>名簿!Y14</f>
        <v>#REF!</v>
      </c>
      <c r="AA19" s="97" t="e">
        <f>名簿!Z14</f>
        <v>#REF!</v>
      </c>
      <c r="AB19" s="97" t="e">
        <f>名簿!AA14</f>
        <v>#REF!</v>
      </c>
      <c r="AC19" s="97" t="e">
        <f>名簿!AB14&amp;"   "&amp;名簿!AC14&amp;"   "&amp;名簿!AD14</f>
        <v>#REF!</v>
      </c>
      <c r="AD19" s="97" t="e">
        <f>名簿!AF14</f>
        <v>#REF!</v>
      </c>
      <c r="AE19" s="97" t="e">
        <f>名簿!AE14</f>
        <v>#REF!</v>
      </c>
      <c r="AF19" s="101"/>
      <c r="AG19" s="102"/>
      <c r="AH19" s="103"/>
      <c r="AI19" s="91"/>
      <c r="AN19" s="105"/>
      <c r="AO19" s="105"/>
    </row>
    <row r="20" spans="1:41" s="60" customFormat="1" ht="30" customHeight="1">
      <c r="A20" s="60" t="e">
        <f t="shared" si="0"/>
        <v>#REF!</v>
      </c>
      <c r="B20" s="60" t="e">
        <f>VLOOKUP(D20,#REF!,2,FALSE)</f>
        <v>#REF!</v>
      </c>
      <c r="C20" s="91">
        <v>14</v>
      </c>
      <c r="D20" s="91"/>
      <c r="E20" s="91" t="e">
        <f>名簿!I15</f>
        <v>#REF!</v>
      </c>
      <c r="F20" s="91" t="e">
        <f>名簿!J15</f>
        <v>#REF!</v>
      </c>
      <c r="G20" s="91" t="e">
        <f>名簿!L15</f>
        <v>#REF!</v>
      </c>
      <c r="H20" s="94" t="e">
        <f>名簿!R15&amp;"   "&amp;名簿!S15</f>
        <v>#REF!</v>
      </c>
      <c r="I20" s="81" t="e">
        <f>名簿!M15</f>
        <v>#REF!</v>
      </c>
      <c r="J20" s="81"/>
      <c r="K20" s="95" t="e">
        <f>名簿!N15</f>
        <v>#REF!</v>
      </c>
      <c r="L20" s="95" t="e">
        <f>名簿!O15</f>
        <v>#REF!</v>
      </c>
      <c r="M20" s="95" t="e">
        <f>名簿!P15</f>
        <v>#REF!</v>
      </c>
      <c r="N20" s="95" t="e">
        <f>名簿!Q15</f>
        <v>#REF!</v>
      </c>
      <c r="O20" s="96" t="e">
        <f>名簿!V15</f>
        <v>#REF!</v>
      </c>
      <c r="P20" s="96" t="e">
        <f>名簿!T15</f>
        <v>#REF!</v>
      </c>
      <c r="Q20" s="97" t="e">
        <f>"第"&amp;名簿!X15&amp;"回"</f>
        <v>#REF!</v>
      </c>
      <c r="R20" s="97" t="e">
        <f>名簿!W15</f>
        <v>#REF!</v>
      </c>
      <c r="S20" s="91">
        <f>名簿!B15</f>
        <v>0</v>
      </c>
      <c r="T20" s="98">
        <f>名簿!C15</f>
        <v>0</v>
      </c>
      <c r="U20" s="99">
        <f>名簿!G15</f>
        <v>0</v>
      </c>
      <c r="V20" s="99">
        <f>名簿!H15</f>
        <v>0</v>
      </c>
      <c r="W20" s="98">
        <f>名簿!D15</f>
        <v>0</v>
      </c>
      <c r="X20" s="98">
        <f>名簿!E15</f>
        <v>0</v>
      </c>
      <c r="Y20" s="100">
        <f>名簿!F15</f>
        <v>0</v>
      </c>
      <c r="Z20" s="95" t="e">
        <f>名簿!Y15</f>
        <v>#REF!</v>
      </c>
      <c r="AA20" s="97" t="e">
        <f>名簿!Z15</f>
        <v>#REF!</v>
      </c>
      <c r="AB20" s="97" t="e">
        <f>名簿!AA15</f>
        <v>#REF!</v>
      </c>
      <c r="AC20" s="97" t="e">
        <f>名簿!AB15&amp;"   "&amp;名簿!AC15&amp;"   "&amp;名簿!AD15</f>
        <v>#REF!</v>
      </c>
      <c r="AD20" s="97" t="e">
        <f>名簿!AF15</f>
        <v>#REF!</v>
      </c>
      <c r="AE20" s="97" t="e">
        <f>名簿!AE15</f>
        <v>#REF!</v>
      </c>
      <c r="AF20" s="101"/>
      <c r="AG20" s="102"/>
      <c r="AH20" s="103"/>
      <c r="AI20" s="91"/>
      <c r="AN20" s="105"/>
      <c r="AO20" s="105"/>
    </row>
    <row r="21" spans="1:41" s="60" customFormat="1" ht="30" customHeight="1">
      <c r="A21" s="60" t="e">
        <f t="shared" si="0"/>
        <v>#REF!</v>
      </c>
      <c r="B21" s="60" t="e">
        <f>VLOOKUP(D21,#REF!,2,FALSE)</f>
        <v>#REF!</v>
      </c>
      <c r="C21" s="91">
        <v>15</v>
      </c>
      <c r="D21" s="91"/>
      <c r="E21" s="91" t="e">
        <f>名簿!I16</f>
        <v>#REF!</v>
      </c>
      <c r="F21" s="91" t="e">
        <f>名簿!J16</f>
        <v>#REF!</v>
      </c>
      <c r="G21" s="91" t="e">
        <f>名簿!L16</f>
        <v>#REF!</v>
      </c>
      <c r="H21" s="94" t="e">
        <f>名簿!R16&amp;"   "&amp;名簿!S16</f>
        <v>#REF!</v>
      </c>
      <c r="I21" s="81" t="e">
        <f>名簿!M16</f>
        <v>#REF!</v>
      </c>
      <c r="J21" s="81"/>
      <c r="K21" s="95" t="e">
        <f>名簿!N16</f>
        <v>#REF!</v>
      </c>
      <c r="L21" s="95" t="e">
        <f>名簿!O16</f>
        <v>#REF!</v>
      </c>
      <c r="M21" s="95" t="e">
        <f>名簿!P16</f>
        <v>#REF!</v>
      </c>
      <c r="N21" s="95" t="e">
        <f>名簿!Q16</f>
        <v>#REF!</v>
      </c>
      <c r="O21" s="96" t="e">
        <f>名簿!V16</f>
        <v>#REF!</v>
      </c>
      <c r="P21" s="96" t="e">
        <f>名簿!T16</f>
        <v>#REF!</v>
      </c>
      <c r="Q21" s="97" t="e">
        <f>"第"&amp;名簿!X16&amp;"回"</f>
        <v>#REF!</v>
      </c>
      <c r="R21" s="97" t="e">
        <f>名簿!W16</f>
        <v>#REF!</v>
      </c>
      <c r="S21" s="91">
        <f>名簿!B16</f>
        <v>0</v>
      </c>
      <c r="T21" s="98">
        <f>名簿!C16</f>
        <v>0</v>
      </c>
      <c r="U21" s="99">
        <f>名簿!G16</f>
        <v>0</v>
      </c>
      <c r="V21" s="99">
        <f>名簿!H16</f>
        <v>0</v>
      </c>
      <c r="W21" s="98">
        <f>名簿!D16</f>
        <v>0</v>
      </c>
      <c r="X21" s="98">
        <f>名簿!E16</f>
        <v>0</v>
      </c>
      <c r="Y21" s="100">
        <f>名簿!F16</f>
        <v>0</v>
      </c>
      <c r="Z21" s="95" t="e">
        <f>名簿!Y16</f>
        <v>#REF!</v>
      </c>
      <c r="AA21" s="97" t="e">
        <f>名簿!Z16</f>
        <v>#REF!</v>
      </c>
      <c r="AB21" s="97" t="e">
        <f>名簿!AA16</f>
        <v>#REF!</v>
      </c>
      <c r="AC21" s="97" t="e">
        <f>名簿!AB16&amp;"   "&amp;名簿!AC16&amp;"   "&amp;名簿!AD16</f>
        <v>#REF!</v>
      </c>
      <c r="AD21" s="97" t="e">
        <f>名簿!AF16</f>
        <v>#REF!</v>
      </c>
      <c r="AE21" s="97" t="e">
        <f>名簿!AE16</f>
        <v>#REF!</v>
      </c>
      <c r="AF21" s="101"/>
      <c r="AG21" s="102"/>
      <c r="AH21" s="103"/>
      <c r="AI21" s="91"/>
      <c r="AN21" s="105"/>
      <c r="AO21" s="105"/>
    </row>
    <row r="22" spans="1:41" s="60" customFormat="1" ht="30" customHeight="1">
      <c r="A22" s="60" t="e">
        <f t="shared" si="0"/>
        <v>#REF!</v>
      </c>
      <c r="B22" s="60" t="e">
        <f>VLOOKUP(D22,#REF!,2,FALSE)</f>
        <v>#REF!</v>
      </c>
      <c r="C22" s="91">
        <v>16</v>
      </c>
      <c r="D22" s="91"/>
      <c r="E22" s="91" t="e">
        <f>名簿!I17</f>
        <v>#REF!</v>
      </c>
      <c r="F22" s="91" t="e">
        <f>名簿!J17</f>
        <v>#REF!</v>
      </c>
      <c r="G22" s="91" t="e">
        <f>名簿!L17</f>
        <v>#REF!</v>
      </c>
      <c r="H22" s="94" t="e">
        <f>名簿!R17&amp;"   "&amp;名簿!S17</f>
        <v>#REF!</v>
      </c>
      <c r="I22" s="81" t="e">
        <f>名簿!M17</f>
        <v>#REF!</v>
      </c>
      <c r="J22" s="81"/>
      <c r="K22" s="95" t="e">
        <f>名簿!N17</f>
        <v>#REF!</v>
      </c>
      <c r="L22" s="95" t="e">
        <f>名簿!O17</f>
        <v>#REF!</v>
      </c>
      <c r="M22" s="95" t="e">
        <f>名簿!P17</f>
        <v>#REF!</v>
      </c>
      <c r="N22" s="95" t="e">
        <f>名簿!Q17</f>
        <v>#REF!</v>
      </c>
      <c r="O22" s="96" t="e">
        <f>名簿!V17</f>
        <v>#REF!</v>
      </c>
      <c r="P22" s="96" t="e">
        <f>名簿!T17</f>
        <v>#REF!</v>
      </c>
      <c r="Q22" s="97" t="e">
        <f>"第"&amp;名簿!X17&amp;"回"</f>
        <v>#REF!</v>
      </c>
      <c r="R22" s="97" t="e">
        <f>名簿!W17</f>
        <v>#REF!</v>
      </c>
      <c r="S22" s="91">
        <f>名簿!B17</f>
        <v>0</v>
      </c>
      <c r="T22" s="98">
        <f>名簿!C17</f>
        <v>0</v>
      </c>
      <c r="U22" s="99">
        <f>名簿!G17</f>
        <v>0</v>
      </c>
      <c r="V22" s="99">
        <f>名簿!H17</f>
        <v>0</v>
      </c>
      <c r="W22" s="98">
        <f>名簿!D17</f>
        <v>0</v>
      </c>
      <c r="X22" s="98">
        <f>名簿!E17</f>
        <v>0</v>
      </c>
      <c r="Y22" s="100">
        <f>名簿!F17</f>
        <v>0</v>
      </c>
      <c r="Z22" s="95" t="e">
        <f>名簿!Y17</f>
        <v>#REF!</v>
      </c>
      <c r="AA22" s="97" t="e">
        <f>名簿!Z17</f>
        <v>#REF!</v>
      </c>
      <c r="AB22" s="97" t="e">
        <f>名簿!AA17</f>
        <v>#REF!</v>
      </c>
      <c r="AC22" s="97" t="e">
        <f>名簿!AB17&amp;"   "&amp;名簿!AC17&amp;"   "&amp;名簿!AD17</f>
        <v>#REF!</v>
      </c>
      <c r="AD22" s="97" t="e">
        <f>名簿!AF17</f>
        <v>#REF!</v>
      </c>
      <c r="AE22" s="97" t="e">
        <f>名簿!AE17</f>
        <v>#REF!</v>
      </c>
      <c r="AF22" s="101"/>
      <c r="AG22" s="102"/>
      <c r="AH22" s="103"/>
      <c r="AI22" s="91"/>
      <c r="AN22" s="105"/>
      <c r="AO22" s="105"/>
    </row>
    <row r="23" spans="1:41" s="60" customFormat="1" ht="30" customHeight="1">
      <c r="A23" s="60" t="e">
        <f t="shared" si="0"/>
        <v>#REF!</v>
      </c>
      <c r="B23" s="60" t="e">
        <f>VLOOKUP(D23,#REF!,2,FALSE)</f>
        <v>#REF!</v>
      </c>
      <c r="C23" s="91">
        <v>17</v>
      </c>
      <c r="D23" s="91"/>
      <c r="E23" s="91" t="e">
        <f>名簿!I18</f>
        <v>#REF!</v>
      </c>
      <c r="F23" s="91" t="e">
        <f>名簿!J18</f>
        <v>#REF!</v>
      </c>
      <c r="G23" s="91" t="e">
        <f>名簿!L18</f>
        <v>#REF!</v>
      </c>
      <c r="H23" s="94" t="e">
        <f>名簿!R18&amp;"   "&amp;名簿!S18</f>
        <v>#REF!</v>
      </c>
      <c r="I23" s="81" t="e">
        <f>名簿!M18</f>
        <v>#REF!</v>
      </c>
      <c r="J23" s="81"/>
      <c r="K23" s="95" t="e">
        <f>名簿!N18</f>
        <v>#REF!</v>
      </c>
      <c r="L23" s="95" t="e">
        <f>名簿!O18</f>
        <v>#REF!</v>
      </c>
      <c r="M23" s="95" t="e">
        <f>名簿!P18</f>
        <v>#REF!</v>
      </c>
      <c r="N23" s="95" t="e">
        <f>名簿!Q18</f>
        <v>#REF!</v>
      </c>
      <c r="O23" s="96" t="e">
        <f>名簿!V18</f>
        <v>#REF!</v>
      </c>
      <c r="P23" s="96" t="e">
        <f>名簿!T18</f>
        <v>#REF!</v>
      </c>
      <c r="Q23" s="97" t="e">
        <f>"第"&amp;名簿!X18&amp;"回"</f>
        <v>#REF!</v>
      </c>
      <c r="R23" s="97" t="e">
        <f>名簿!W18</f>
        <v>#REF!</v>
      </c>
      <c r="S23" s="91">
        <f>名簿!B18</f>
        <v>0</v>
      </c>
      <c r="T23" s="98">
        <f>名簿!C18</f>
        <v>0</v>
      </c>
      <c r="U23" s="99">
        <f>名簿!G18</f>
        <v>0</v>
      </c>
      <c r="V23" s="99">
        <f>名簿!H18</f>
        <v>0</v>
      </c>
      <c r="W23" s="98">
        <f>名簿!D18</f>
        <v>0</v>
      </c>
      <c r="X23" s="98">
        <f>名簿!E18</f>
        <v>0</v>
      </c>
      <c r="Y23" s="100">
        <f>名簿!F18</f>
        <v>0</v>
      </c>
      <c r="Z23" s="95" t="e">
        <f>名簿!Y18</f>
        <v>#REF!</v>
      </c>
      <c r="AA23" s="97" t="e">
        <f>名簿!Z18</f>
        <v>#REF!</v>
      </c>
      <c r="AB23" s="97" t="e">
        <f>名簿!AA18</f>
        <v>#REF!</v>
      </c>
      <c r="AC23" s="97" t="e">
        <f>名簿!AB18&amp;"   "&amp;名簿!AC18&amp;"   "&amp;名簿!AD18</f>
        <v>#REF!</v>
      </c>
      <c r="AD23" s="97" t="e">
        <f>名簿!AF18</f>
        <v>#REF!</v>
      </c>
      <c r="AE23" s="97" t="e">
        <f>名簿!AE18</f>
        <v>#REF!</v>
      </c>
      <c r="AF23" s="101"/>
      <c r="AG23" s="102"/>
      <c r="AH23" s="103"/>
      <c r="AI23" s="91"/>
      <c r="AN23" s="105"/>
      <c r="AO23" s="105"/>
    </row>
    <row r="24" spans="1:41" s="60" customFormat="1" ht="30" customHeight="1">
      <c r="A24" s="60" t="e">
        <f t="shared" si="0"/>
        <v>#REF!</v>
      </c>
      <c r="B24" s="60" t="e">
        <f>VLOOKUP(D24,#REF!,2,FALSE)</f>
        <v>#REF!</v>
      </c>
      <c r="C24" s="91">
        <v>18</v>
      </c>
      <c r="D24" s="91"/>
      <c r="E24" s="91" t="e">
        <f>名簿!I19</f>
        <v>#REF!</v>
      </c>
      <c r="F24" s="91" t="e">
        <f>名簿!J19</f>
        <v>#REF!</v>
      </c>
      <c r="G24" s="91" t="e">
        <f>名簿!L19</f>
        <v>#REF!</v>
      </c>
      <c r="H24" s="94" t="e">
        <f>名簿!R19&amp;"   "&amp;名簿!S19</f>
        <v>#REF!</v>
      </c>
      <c r="I24" s="81" t="e">
        <f>名簿!M19</f>
        <v>#REF!</v>
      </c>
      <c r="J24" s="81"/>
      <c r="K24" s="95" t="e">
        <f>名簿!N19</f>
        <v>#REF!</v>
      </c>
      <c r="L24" s="95" t="e">
        <f>名簿!O19</f>
        <v>#REF!</v>
      </c>
      <c r="M24" s="95" t="e">
        <f>名簿!P19</f>
        <v>#REF!</v>
      </c>
      <c r="N24" s="95" t="e">
        <f>名簿!Q19</f>
        <v>#REF!</v>
      </c>
      <c r="O24" s="96" t="e">
        <f>名簿!V19</f>
        <v>#REF!</v>
      </c>
      <c r="P24" s="96" t="e">
        <f>名簿!T19</f>
        <v>#REF!</v>
      </c>
      <c r="Q24" s="97" t="e">
        <f>"第"&amp;名簿!X19&amp;"回"</f>
        <v>#REF!</v>
      </c>
      <c r="R24" s="97" t="e">
        <f>名簿!W19</f>
        <v>#REF!</v>
      </c>
      <c r="S24" s="91">
        <f>名簿!B19</f>
        <v>0</v>
      </c>
      <c r="T24" s="98">
        <f>名簿!C19</f>
        <v>0</v>
      </c>
      <c r="U24" s="99">
        <f>名簿!G19</f>
        <v>0</v>
      </c>
      <c r="V24" s="99">
        <f>名簿!H19</f>
        <v>0</v>
      </c>
      <c r="W24" s="98">
        <f>名簿!D19</f>
        <v>0</v>
      </c>
      <c r="X24" s="98">
        <f>名簿!E19</f>
        <v>0</v>
      </c>
      <c r="Y24" s="100">
        <f>名簿!F19</f>
        <v>0</v>
      </c>
      <c r="Z24" s="95" t="e">
        <f>名簿!Y19</f>
        <v>#REF!</v>
      </c>
      <c r="AA24" s="97" t="e">
        <f>名簿!Z19</f>
        <v>#REF!</v>
      </c>
      <c r="AB24" s="97" t="e">
        <f>名簿!AA19</f>
        <v>#REF!</v>
      </c>
      <c r="AC24" s="97" t="e">
        <f>名簿!AB19&amp;"   "&amp;名簿!AC19&amp;"   "&amp;名簿!AD19</f>
        <v>#REF!</v>
      </c>
      <c r="AD24" s="97" t="e">
        <f>名簿!AF19</f>
        <v>#REF!</v>
      </c>
      <c r="AE24" s="97" t="e">
        <f>名簿!AE19</f>
        <v>#REF!</v>
      </c>
      <c r="AF24" s="101"/>
      <c r="AG24" s="102"/>
      <c r="AH24" s="103"/>
      <c r="AI24" s="91"/>
      <c r="AN24" s="105"/>
      <c r="AO24" s="105"/>
    </row>
    <row r="25" spans="1:41" s="60" customFormat="1" ht="30" customHeight="1">
      <c r="A25" s="60" t="e">
        <f t="shared" si="0"/>
        <v>#REF!</v>
      </c>
      <c r="B25" s="60" t="e">
        <f>VLOOKUP(D25,#REF!,2,FALSE)</f>
        <v>#REF!</v>
      </c>
      <c r="C25" s="91">
        <v>19</v>
      </c>
      <c r="D25" s="91"/>
      <c r="E25" s="91" t="e">
        <f>名簿!I20</f>
        <v>#REF!</v>
      </c>
      <c r="F25" s="91" t="e">
        <f>名簿!J20</f>
        <v>#REF!</v>
      </c>
      <c r="G25" s="91" t="e">
        <f>名簿!L20</f>
        <v>#REF!</v>
      </c>
      <c r="H25" s="94" t="e">
        <f>名簿!R20&amp;"   "&amp;名簿!S20</f>
        <v>#REF!</v>
      </c>
      <c r="I25" s="81" t="e">
        <f>名簿!M20</f>
        <v>#REF!</v>
      </c>
      <c r="J25" s="81"/>
      <c r="K25" s="95" t="e">
        <f>名簿!N20</f>
        <v>#REF!</v>
      </c>
      <c r="L25" s="95" t="e">
        <f>名簿!O20</f>
        <v>#REF!</v>
      </c>
      <c r="M25" s="95" t="e">
        <f>名簿!P20</f>
        <v>#REF!</v>
      </c>
      <c r="N25" s="95" t="e">
        <f>名簿!Q20</f>
        <v>#REF!</v>
      </c>
      <c r="O25" s="96" t="e">
        <f>名簿!V20</f>
        <v>#REF!</v>
      </c>
      <c r="P25" s="96" t="e">
        <f>名簿!T20</f>
        <v>#REF!</v>
      </c>
      <c r="Q25" s="97" t="e">
        <f>"第"&amp;名簿!X20&amp;"回"</f>
        <v>#REF!</v>
      </c>
      <c r="R25" s="97" t="e">
        <f>名簿!W20</f>
        <v>#REF!</v>
      </c>
      <c r="S25" s="91">
        <f>名簿!B20</f>
        <v>0</v>
      </c>
      <c r="T25" s="98">
        <f>名簿!C20</f>
        <v>0</v>
      </c>
      <c r="U25" s="99">
        <f>名簿!G20</f>
        <v>0</v>
      </c>
      <c r="V25" s="99">
        <f>名簿!H20</f>
        <v>0</v>
      </c>
      <c r="W25" s="98">
        <f>名簿!D20</f>
        <v>0</v>
      </c>
      <c r="X25" s="98">
        <f>名簿!E20</f>
        <v>0</v>
      </c>
      <c r="Y25" s="100">
        <f>名簿!F20</f>
        <v>0</v>
      </c>
      <c r="Z25" s="95" t="e">
        <f>名簿!Y20</f>
        <v>#REF!</v>
      </c>
      <c r="AA25" s="97" t="e">
        <f>名簿!Z20</f>
        <v>#REF!</v>
      </c>
      <c r="AB25" s="97" t="e">
        <f>名簿!AA20</f>
        <v>#REF!</v>
      </c>
      <c r="AC25" s="97" t="e">
        <f>名簿!AB20&amp;"   "&amp;名簿!AC20&amp;"   "&amp;名簿!AD20</f>
        <v>#REF!</v>
      </c>
      <c r="AD25" s="97" t="e">
        <f>名簿!AF20</f>
        <v>#REF!</v>
      </c>
      <c r="AE25" s="97" t="e">
        <f>名簿!AE20</f>
        <v>#REF!</v>
      </c>
      <c r="AF25" s="101"/>
      <c r="AG25" s="102"/>
      <c r="AH25" s="103"/>
      <c r="AI25" s="91"/>
      <c r="AN25" s="105"/>
      <c r="AO25" s="105"/>
    </row>
    <row r="26" spans="1:41" s="60" customFormat="1" ht="30" customHeight="1">
      <c r="A26" s="60" t="e">
        <f t="shared" si="0"/>
        <v>#REF!</v>
      </c>
      <c r="B26" s="60" t="e">
        <f>VLOOKUP(D26,#REF!,2,FALSE)</f>
        <v>#REF!</v>
      </c>
      <c r="C26" s="91">
        <v>20</v>
      </c>
      <c r="D26" s="91"/>
      <c r="E26" s="91" t="e">
        <f>名簿!I21</f>
        <v>#REF!</v>
      </c>
      <c r="F26" s="91" t="e">
        <f>名簿!J21</f>
        <v>#REF!</v>
      </c>
      <c r="G26" s="91" t="e">
        <f>名簿!L21</f>
        <v>#REF!</v>
      </c>
      <c r="H26" s="94" t="e">
        <f>名簿!R21&amp;"   "&amp;名簿!S21</f>
        <v>#REF!</v>
      </c>
      <c r="I26" s="81" t="e">
        <f>名簿!M21</f>
        <v>#REF!</v>
      </c>
      <c r="J26" s="81"/>
      <c r="K26" s="95" t="e">
        <f>名簿!N21</f>
        <v>#REF!</v>
      </c>
      <c r="L26" s="95" t="e">
        <f>名簿!O21</f>
        <v>#REF!</v>
      </c>
      <c r="M26" s="95" t="e">
        <f>名簿!P21</f>
        <v>#REF!</v>
      </c>
      <c r="N26" s="95" t="e">
        <f>名簿!Q21</f>
        <v>#REF!</v>
      </c>
      <c r="O26" s="96" t="e">
        <f>名簿!V21</f>
        <v>#REF!</v>
      </c>
      <c r="P26" s="96" t="e">
        <f>名簿!T21</f>
        <v>#REF!</v>
      </c>
      <c r="Q26" s="97" t="e">
        <f>"第"&amp;名簿!X21&amp;"回"</f>
        <v>#REF!</v>
      </c>
      <c r="R26" s="97" t="e">
        <f>名簿!W21</f>
        <v>#REF!</v>
      </c>
      <c r="S26" s="91">
        <f>名簿!B21</f>
        <v>0</v>
      </c>
      <c r="T26" s="98">
        <f>名簿!C21</f>
        <v>0</v>
      </c>
      <c r="U26" s="99">
        <f>名簿!G21</f>
        <v>0</v>
      </c>
      <c r="V26" s="99">
        <f>名簿!H21</f>
        <v>0</v>
      </c>
      <c r="W26" s="98">
        <f>名簿!D21</f>
        <v>0</v>
      </c>
      <c r="X26" s="98">
        <f>名簿!E21</f>
        <v>0</v>
      </c>
      <c r="Y26" s="100">
        <f>名簿!F21</f>
        <v>0</v>
      </c>
      <c r="Z26" s="95" t="e">
        <f>名簿!Y21</f>
        <v>#REF!</v>
      </c>
      <c r="AA26" s="97" t="e">
        <f>名簿!Z21</f>
        <v>#REF!</v>
      </c>
      <c r="AB26" s="97" t="e">
        <f>名簿!AA21</f>
        <v>#REF!</v>
      </c>
      <c r="AC26" s="97" t="e">
        <f>名簿!AB21&amp;"   "&amp;名簿!AC21&amp;"   "&amp;名簿!AD21</f>
        <v>#REF!</v>
      </c>
      <c r="AD26" s="97" t="e">
        <f>名簿!AF21</f>
        <v>#REF!</v>
      </c>
      <c r="AE26" s="97" t="e">
        <f>名簿!AE21</f>
        <v>#REF!</v>
      </c>
      <c r="AF26" s="101"/>
      <c r="AG26" s="102"/>
      <c r="AH26" s="103"/>
      <c r="AI26" s="91"/>
      <c r="AN26" s="105"/>
      <c r="AO26" s="105"/>
    </row>
    <row r="27" spans="1:41" s="60" customFormat="1" ht="30" customHeight="1">
      <c r="A27" s="60" t="e">
        <f t="shared" si="0"/>
        <v>#REF!</v>
      </c>
      <c r="B27" s="60" t="e">
        <f>VLOOKUP(D27,#REF!,2,FALSE)</f>
        <v>#REF!</v>
      </c>
      <c r="C27" s="91">
        <v>21</v>
      </c>
      <c r="D27" s="91"/>
      <c r="E27" s="91" t="e">
        <f>名簿!I22</f>
        <v>#REF!</v>
      </c>
      <c r="F27" s="91" t="e">
        <f>名簿!J22</f>
        <v>#REF!</v>
      </c>
      <c r="G27" s="91" t="e">
        <f>名簿!L22</f>
        <v>#REF!</v>
      </c>
      <c r="H27" s="94" t="e">
        <f>名簿!R22&amp;"   "&amp;名簿!S22</f>
        <v>#REF!</v>
      </c>
      <c r="I27" s="81" t="e">
        <f>名簿!M22</f>
        <v>#REF!</v>
      </c>
      <c r="J27" s="81"/>
      <c r="K27" s="95" t="e">
        <f>名簿!N22</f>
        <v>#REF!</v>
      </c>
      <c r="L27" s="95" t="e">
        <f>名簿!O22</f>
        <v>#REF!</v>
      </c>
      <c r="M27" s="95" t="e">
        <f>名簿!P22</f>
        <v>#REF!</v>
      </c>
      <c r="N27" s="95" t="e">
        <f>名簿!Q22</f>
        <v>#REF!</v>
      </c>
      <c r="O27" s="96" t="e">
        <f>名簿!V22</f>
        <v>#REF!</v>
      </c>
      <c r="P27" s="96" t="e">
        <f>名簿!T22</f>
        <v>#REF!</v>
      </c>
      <c r="Q27" s="97" t="e">
        <f>"第"&amp;名簿!X22&amp;"回"</f>
        <v>#REF!</v>
      </c>
      <c r="R27" s="97" t="e">
        <f>名簿!W22</f>
        <v>#REF!</v>
      </c>
      <c r="S27" s="91">
        <f>名簿!B22</f>
        <v>0</v>
      </c>
      <c r="T27" s="98">
        <f>名簿!C22</f>
        <v>0</v>
      </c>
      <c r="U27" s="99">
        <f>名簿!G22</f>
        <v>0</v>
      </c>
      <c r="V27" s="99">
        <f>名簿!H22</f>
        <v>0</v>
      </c>
      <c r="W27" s="98">
        <f>名簿!D22</f>
        <v>0</v>
      </c>
      <c r="X27" s="98">
        <f>名簿!E22</f>
        <v>0</v>
      </c>
      <c r="Y27" s="100">
        <f>名簿!F22</f>
        <v>0</v>
      </c>
      <c r="Z27" s="95" t="e">
        <f>名簿!Y22</f>
        <v>#REF!</v>
      </c>
      <c r="AA27" s="97" t="e">
        <f>名簿!Z22</f>
        <v>#REF!</v>
      </c>
      <c r="AB27" s="97" t="e">
        <f>名簿!AA22</f>
        <v>#REF!</v>
      </c>
      <c r="AC27" s="97" t="e">
        <f>名簿!AB22&amp;"   "&amp;名簿!AC22&amp;"   "&amp;名簿!AD22</f>
        <v>#REF!</v>
      </c>
      <c r="AD27" s="97" t="e">
        <f>名簿!AF22</f>
        <v>#REF!</v>
      </c>
      <c r="AE27" s="97" t="e">
        <f>名簿!AE22</f>
        <v>#REF!</v>
      </c>
      <c r="AF27" s="101"/>
      <c r="AG27" s="102"/>
      <c r="AH27" s="103"/>
      <c r="AI27" s="91"/>
      <c r="AN27" s="105"/>
      <c r="AO27" s="105"/>
    </row>
    <row r="28" spans="1:41" s="60" customFormat="1" ht="30" customHeight="1">
      <c r="A28" s="60" t="e">
        <f t="shared" si="0"/>
        <v>#REF!</v>
      </c>
      <c r="B28" s="60" t="e">
        <f>VLOOKUP(D28,#REF!,2,FALSE)</f>
        <v>#REF!</v>
      </c>
      <c r="C28" s="91">
        <v>22</v>
      </c>
      <c r="D28" s="91"/>
      <c r="E28" s="91" t="e">
        <f>名簿!I23</f>
        <v>#REF!</v>
      </c>
      <c r="F28" s="91" t="e">
        <f>名簿!J23</f>
        <v>#REF!</v>
      </c>
      <c r="G28" s="91" t="e">
        <f>名簿!L23</f>
        <v>#REF!</v>
      </c>
      <c r="H28" s="94" t="e">
        <f>名簿!R23&amp;"   "&amp;名簿!S23</f>
        <v>#REF!</v>
      </c>
      <c r="I28" s="81" t="e">
        <f>名簿!M23</f>
        <v>#REF!</v>
      </c>
      <c r="J28" s="81"/>
      <c r="K28" s="95" t="e">
        <f>名簿!N23</f>
        <v>#REF!</v>
      </c>
      <c r="L28" s="95" t="e">
        <f>名簿!O23</f>
        <v>#REF!</v>
      </c>
      <c r="M28" s="95" t="e">
        <f>名簿!P23</f>
        <v>#REF!</v>
      </c>
      <c r="N28" s="95" t="e">
        <f>名簿!Q23</f>
        <v>#REF!</v>
      </c>
      <c r="O28" s="96" t="e">
        <f>名簿!V23</f>
        <v>#REF!</v>
      </c>
      <c r="P28" s="96" t="e">
        <f>名簿!T23</f>
        <v>#REF!</v>
      </c>
      <c r="Q28" s="97" t="e">
        <f>"第"&amp;名簿!X23&amp;"回"</f>
        <v>#REF!</v>
      </c>
      <c r="R28" s="97" t="e">
        <f>名簿!W23</f>
        <v>#REF!</v>
      </c>
      <c r="S28" s="91">
        <f>名簿!B23</f>
        <v>0</v>
      </c>
      <c r="T28" s="98">
        <f>名簿!C23</f>
        <v>0</v>
      </c>
      <c r="U28" s="99">
        <f>名簿!G23</f>
        <v>0</v>
      </c>
      <c r="V28" s="99">
        <f>名簿!H23</f>
        <v>0</v>
      </c>
      <c r="W28" s="98">
        <f>名簿!D23</f>
        <v>0</v>
      </c>
      <c r="X28" s="98">
        <f>名簿!E23</f>
        <v>0</v>
      </c>
      <c r="Y28" s="100">
        <f>名簿!F23</f>
        <v>0</v>
      </c>
      <c r="Z28" s="95" t="e">
        <f>名簿!Y23</f>
        <v>#REF!</v>
      </c>
      <c r="AA28" s="97" t="e">
        <f>名簿!Z23</f>
        <v>#REF!</v>
      </c>
      <c r="AB28" s="97" t="e">
        <f>名簿!AA23</f>
        <v>#REF!</v>
      </c>
      <c r="AC28" s="97" t="e">
        <f>名簿!AB23&amp;"   "&amp;名簿!AC23&amp;"   "&amp;名簿!AD23</f>
        <v>#REF!</v>
      </c>
      <c r="AD28" s="97" t="e">
        <f>名簿!AF23</f>
        <v>#REF!</v>
      </c>
      <c r="AE28" s="97" t="e">
        <f>名簿!AE23</f>
        <v>#REF!</v>
      </c>
      <c r="AF28" s="101"/>
      <c r="AG28" s="102"/>
      <c r="AH28" s="103"/>
      <c r="AI28" s="91"/>
      <c r="AN28" s="105"/>
      <c r="AO28" s="105"/>
    </row>
    <row r="29" spans="1:41" s="60" customFormat="1" ht="30" customHeight="1">
      <c r="A29" s="60" t="e">
        <f t="shared" si="0"/>
        <v>#REF!</v>
      </c>
      <c r="B29" s="60" t="e">
        <f>VLOOKUP(D29,#REF!,2,FALSE)</f>
        <v>#REF!</v>
      </c>
      <c r="C29" s="91">
        <v>23</v>
      </c>
      <c r="D29" s="91"/>
      <c r="E29" s="91" t="e">
        <f>名簿!I24</f>
        <v>#REF!</v>
      </c>
      <c r="F29" s="91" t="e">
        <f>名簿!J24</f>
        <v>#REF!</v>
      </c>
      <c r="G29" s="91" t="e">
        <f>名簿!L24</f>
        <v>#REF!</v>
      </c>
      <c r="H29" s="94" t="e">
        <f>名簿!R24&amp;"   "&amp;名簿!S24</f>
        <v>#REF!</v>
      </c>
      <c r="I29" s="81" t="e">
        <f>名簿!M24</f>
        <v>#REF!</v>
      </c>
      <c r="J29" s="81"/>
      <c r="K29" s="95" t="e">
        <f>名簿!N24</f>
        <v>#REF!</v>
      </c>
      <c r="L29" s="95" t="e">
        <f>名簿!O24</f>
        <v>#REF!</v>
      </c>
      <c r="M29" s="95" t="e">
        <f>名簿!P24</f>
        <v>#REF!</v>
      </c>
      <c r="N29" s="95" t="e">
        <f>名簿!Q24</f>
        <v>#REF!</v>
      </c>
      <c r="O29" s="96" t="e">
        <f>名簿!V24</f>
        <v>#REF!</v>
      </c>
      <c r="P29" s="96" t="e">
        <f>名簿!T24</f>
        <v>#REF!</v>
      </c>
      <c r="Q29" s="97" t="e">
        <f>"第"&amp;名簿!X24&amp;"回"</f>
        <v>#REF!</v>
      </c>
      <c r="R29" s="97" t="e">
        <f>名簿!W24</f>
        <v>#REF!</v>
      </c>
      <c r="S29" s="91">
        <f>名簿!B24</f>
        <v>0</v>
      </c>
      <c r="T29" s="98">
        <f>名簿!C24</f>
        <v>0</v>
      </c>
      <c r="U29" s="99">
        <f>名簿!G24</f>
        <v>0</v>
      </c>
      <c r="V29" s="99">
        <f>名簿!H24</f>
        <v>0</v>
      </c>
      <c r="W29" s="98">
        <f>名簿!D24</f>
        <v>0</v>
      </c>
      <c r="X29" s="98">
        <f>名簿!E24</f>
        <v>0</v>
      </c>
      <c r="Y29" s="100">
        <f>名簿!F24</f>
        <v>0</v>
      </c>
      <c r="Z29" s="95" t="e">
        <f>名簿!Y24</f>
        <v>#REF!</v>
      </c>
      <c r="AA29" s="97" t="e">
        <f>名簿!Z24</f>
        <v>#REF!</v>
      </c>
      <c r="AB29" s="97" t="e">
        <f>名簿!AA24</f>
        <v>#REF!</v>
      </c>
      <c r="AC29" s="97" t="e">
        <f>名簿!AB24&amp;"   "&amp;名簿!AC24&amp;"   "&amp;名簿!AD24</f>
        <v>#REF!</v>
      </c>
      <c r="AD29" s="97" t="e">
        <f>名簿!AF24</f>
        <v>#REF!</v>
      </c>
      <c r="AE29" s="97" t="e">
        <f>名簿!AE24</f>
        <v>#REF!</v>
      </c>
      <c r="AF29" s="101"/>
      <c r="AG29" s="102"/>
      <c r="AH29" s="103"/>
      <c r="AI29" s="91"/>
      <c r="AN29" s="105"/>
      <c r="AO29" s="105"/>
    </row>
    <row r="30" spans="1:41" s="60" customFormat="1" ht="30" customHeight="1">
      <c r="A30" s="60" t="e">
        <f t="shared" si="0"/>
        <v>#REF!</v>
      </c>
      <c r="B30" s="60" t="e">
        <f>VLOOKUP(D30,#REF!,2,FALSE)</f>
        <v>#REF!</v>
      </c>
      <c r="C30" s="91">
        <v>24</v>
      </c>
      <c r="D30" s="91"/>
      <c r="E30" s="91" t="e">
        <f>名簿!I25</f>
        <v>#REF!</v>
      </c>
      <c r="F30" s="91" t="e">
        <f>名簿!J25</f>
        <v>#REF!</v>
      </c>
      <c r="G30" s="91" t="e">
        <f>名簿!L25</f>
        <v>#REF!</v>
      </c>
      <c r="H30" s="94" t="e">
        <f>名簿!R25&amp;"   "&amp;名簿!S25</f>
        <v>#REF!</v>
      </c>
      <c r="I30" s="81" t="e">
        <f>名簿!M25</f>
        <v>#REF!</v>
      </c>
      <c r="J30" s="81"/>
      <c r="K30" s="95" t="e">
        <f>名簿!N25</f>
        <v>#REF!</v>
      </c>
      <c r="L30" s="95" t="e">
        <f>名簿!O25</f>
        <v>#REF!</v>
      </c>
      <c r="M30" s="95" t="e">
        <f>名簿!P25</f>
        <v>#REF!</v>
      </c>
      <c r="N30" s="95" t="e">
        <f>名簿!Q25</f>
        <v>#REF!</v>
      </c>
      <c r="O30" s="96" t="e">
        <f>名簿!V25</f>
        <v>#REF!</v>
      </c>
      <c r="P30" s="96" t="e">
        <f>名簿!T25</f>
        <v>#REF!</v>
      </c>
      <c r="Q30" s="97" t="e">
        <f>"第"&amp;名簿!X25&amp;"回"</f>
        <v>#REF!</v>
      </c>
      <c r="R30" s="97" t="e">
        <f>名簿!W25</f>
        <v>#REF!</v>
      </c>
      <c r="S30" s="91">
        <f>名簿!B25</f>
        <v>0</v>
      </c>
      <c r="T30" s="98">
        <f>名簿!C25</f>
        <v>0</v>
      </c>
      <c r="U30" s="99">
        <f>名簿!G25</f>
        <v>0</v>
      </c>
      <c r="V30" s="99">
        <f>名簿!H25</f>
        <v>0</v>
      </c>
      <c r="W30" s="98">
        <f>名簿!D25</f>
        <v>0</v>
      </c>
      <c r="X30" s="98">
        <f>名簿!E25</f>
        <v>0</v>
      </c>
      <c r="Y30" s="100">
        <f>名簿!F25</f>
        <v>0</v>
      </c>
      <c r="Z30" s="95" t="e">
        <f>名簿!Y25</f>
        <v>#REF!</v>
      </c>
      <c r="AA30" s="97" t="e">
        <f>名簿!Z25</f>
        <v>#REF!</v>
      </c>
      <c r="AB30" s="97" t="e">
        <f>名簿!AA25</f>
        <v>#REF!</v>
      </c>
      <c r="AC30" s="97" t="e">
        <f>名簿!AB25&amp;"   "&amp;名簿!AC25&amp;"   "&amp;名簿!AD25</f>
        <v>#REF!</v>
      </c>
      <c r="AD30" s="97" t="e">
        <f>名簿!AF25</f>
        <v>#REF!</v>
      </c>
      <c r="AE30" s="97" t="e">
        <f>名簿!AE25</f>
        <v>#REF!</v>
      </c>
      <c r="AF30" s="101"/>
      <c r="AG30" s="102"/>
      <c r="AH30" s="103"/>
      <c r="AI30" s="91"/>
      <c r="AN30" s="105"/>
      <c r="AO30" s="105"/>
    </row>
    <row r="31" spans="1:41" s="60" customFormat="1" ht="30" customHeight="1">
      <c r="A31" s="60" t="e">
        <f t="shared" si="0"/>
        <v>#REF!</v>
      </c>
      <c r="B31" s="60" t="e">
        <f>VLOOKUP(D31,#REF!,2,FALSE)</f>
        <v>#REF!</v>
      </c>
      <c r="C31" s="91">
        <v>25</v>
      </c>
      <c r="D31" s="91"/>
      <c r="E31" s="91" t="e">
        <f>名簿!I26</f>
        <v>#REF!</v>
      </c>
      <c r="F31" s="91" t="e">
        <f>名簿!J26</f>
        <v>#REF!</v>
      </c>
      <c r="G31" s="91" t="e">
        <f>名簿!L26</f>
        <v>#REF!</v>
      </c>
      <c r="H31" s="94" t="e">
        <f>名簿!R26&amp;"   "&amp;名簿!S26</f>
        <v>#REF!</v>
      </c>
      <c r="I31" s="81" t="e">
        <f>名簿!M26</f>
        <v>#REF!</v>
      </c>
      <c r="J31" s="81"/>
      <c r="K31" s="95" t="e">
        <f>名簿!N26</f>
        <v>#REF!</v>
      </c>
      <c r="L31" s="95" t="e">
        <f>名簿!O26</f>
        <v>#REF!</v>
      </c>
      <c r="M31" s="95" t="e">
        <f>名簿!P26</f>
        <v>#REF!</v>
      </c>
      <c r="N31" s="95" t="e">
        <f>名簿!Q26</f>
        <v>#REF!</v>
      </c>
      <c r="O31" s="96" t="e">
        <f>名簿!V26</f>
        <v>#REF!</v>
      </c>
      <c r="P31" s="96" t="e">
        <f>名簿!T26</f>
        <v>#REF!</v>
      </c>
      <c r="Q31" s="97" t="e">
        <f>"第"&amp;名簿!X26&amp;"回"</f>
        <v>#REF!</v>
      </c>
      <c r="R31" s="97" t="e">
        <f>名簿!W26</f>
        <v>#REF!</v>
      </c>
      <c r="S31" s="91">
        <f>名簿!B26</f>
        <v>0</v>
      </c>
      <c r="T31" s="98">
        <f>名簿!C26</f>
        <v>0</v>
      </c>
      <c r="U31" s="99">
        <f>名簿!G26</f>
        <v>0</v>
      </c>
      <c r="V31" s="99">
        <f>名簿!H26</f>
        <v>0</v>
      </c>
      <c r="W31" s="98">
        <f>名簿!D26</f>
        <v>0</v>
      </c>
      <c r="X31" s="98">
        <f>名簿!E26</f>
        <v>0</v>
      </c>
      <c r="Y31" s="100">
        <f>名簿!F26</f>
        <v>0</v>
      </c>
      <c r="Z31" s="95" t="e">
        <f>名簿!Y26</f>
        <v>#REF!</v>
      </c>
      <c r="AA31" s="97" t="e">
        <f>名簿!Z26</f>
        <v>#REF!</v>
      </c>
      <c r="AB31" s="97" t="e">
        <f>名簿!AA26</f>
        <v>#REF!</v>
      </c>
      <c r="AC31" s="97" t="e">
        <f>名簿!AB26&amp;"   "&amp;名簿!AC26&amp;"   "&amp;名簿!AD26</f>
        <v>#REF!</v>
      </c>
      <c r="AD31" s="97" t="e">
        <f>名簿!AF26</f>
        <v>#REF!</v>
      </c>
      <c r="AE31" s="97" t="e">
        <f>名簿!AE26</f>
        <v>#REF!</v>
      </c>
      <c r="AF31" s="101"/>
      <c r="AG31" s="102"/>
      <c r="AH31" s="103"/>
      <c r="AI31" s="91"/>
      <c r="AN31" s="105"/>
      <c r="AO31" s="105"/>
    </row>
    <row r="32" spans="1:41" s="60" customFormat="1" ht="30" customHeight="1">
      <c r="A32" s="60" t="e">
        <f t="shared" si="0"/>
        <v>#REF!</v>
      </c>
      <c r="B32" s="60" t="e">
        <f>VLOOKUP(D32,#REF!,2,FALSE)</f>
        <v>#REF!</v>
      </c>
      <c r="C32" s="91">
        <v>26</v>
      </c>
      <c r="D32" s="91"/>
      <c r="E32" s="91" t="e">
        <f>名簿!I27</f>
        <v>#REF!</v>
      </c>
      <c r="F32" s="91" t="e">
        <f>名簿!J27</f>
        <v>#REF!</v>
      </c>
      <c r="G32" s="91" t="e">
        <f>名簿!L27</f>
        <v>#REF!</v>
      </c>
      <c r="H32" s="94" t="e">
        <f>名簿!R27&amp;"   "&amp;名簿!S27</f>
        <v>#REF!</v>
      </c>
      <c r="I32" s="81" t="e">
        <f>名簿!M27</f>
        <v>#REF!</v>
      </c>
      <c r="J32" s="81"/>
      <c r="K32" s="95" t="e">
        <f>名簿!N27</f>
        <v>#REF!</v>
      </c>
      <c r="L32" s="95" t="e">
        <f>名簿!O27</f>
        <v>#REF!</v>
      </c>
      <c r="M32" s="95" t="e">
        <f>名簿!P27</f>
        <v>#REF!</v>
      </c>
      <c r="N32" s="95" t="e">
        <f>名簿!Q27</f>
        <v>#REF!</v>
      </c>
      <c r="O32" s="96" t="e">
        <f>名簿!V27</f>
        <v>#REF!</v>
      </c>
      <c r="P32" s="96" t="e">
        <f>名簿!T27</f>
        <v>#REF!</v>
      </c>
      <c r="Q32" s="97" t="e">
        <f>"第"&amp;名簿!X27&amp;"回"</f>
        <v>#REF!</v>
      </c>
      <c r="R32" s="97" t="e">
        <f>名簿!W27</f>
        <v>#REF!</v>
      </c>
      <c r="S32" s="91">
        <f>名簿!B27</f>
        <v>0</v>
      </c>
      <c r="T32" s="98">
        <f>名簿!C27</f>
        <v>0</v>
      </c>
      <c r="U32" s="99">
        <f>名簿!G27</f>
        <v>0</v>
      </c>
      <c r="V32" s="99">
        <f>名簿!H27</f>
        <v>0</v>
      </c>
      <c r="W32" s="98">
        <f>名簿!D27</f>
        <v>0</v>
      </c>
      <c r="X32" s="98">
        <f>名簿!E27</f>
        <v>0</v>
      </c>
      <c r="Y32" s="100">
        <f>名簿!F27</f>
        <v>0</v>
      </c>
      <c r="Z32" s="95" t="e">
        <f>名簿!Y27</f>
        <v>#REF!</v>
      </c>
      <c r="AA32" s="97" t="e">
        <f>名簿!Z27</f>
        <v>#REF!</v>
      </c>
      <c r="AB32" s="97" t="e">
        <f>名簿!AA27</f>
        <v>#REF!</v>
      </c>
      <c r="AC32" s="97" t="e">
        <f>名簿!AB27&amp;"   "&amp;名簿!AC27&amp;"   "&amp;名簿!AD27</f>
        <v>#REF!</v>
      </c>
      <c r="AD32" s="97" t="e">
        <f>名簿!AF27</f>
        <v>#REF!</v>
      </c>
      <c r="AE32" s="97" t="e">
        <f>名簿!AE27</f>
        <v>#REF!</v>
      </c>
      <c r="AF32" s="101"/>
      <c r="AG32" s="102"/>
      <c r="AH32" s="103"/>
      <c r="AI32" s="91"/>
      <c r="AN32" s="105"/>
      <c r="AO32" s="105"/>
    </row>
    <row r="33" spans="1:41" s="60" customFormat="1" ht="30" customHeight="1">
      <c r="A33" s="60" t="e">
        <f t="shared" si="0"/>
        <v>#REF!</v>
      </c>
      <c r="B33" s="60" t="e">
        <f>VLOOKUP(D33,#REF!,2,FALSE)</f>
        <v>#REF!</v>
      </c>
      <c r="C33" s="91">
        <v>27</v>
      </c>
      <c r="D33" s="91"/>
      <c r="E33" s="91" t="e">
        <f>名簿!I28</f>
        <v>#REF!</v>
      </c>
      <c r="F33" s="91" t="e">
        <f>名簿!J28</f>
        <v>#REF!</v>
      </c>
      <c r="G33" s="91" t="e">
        <f>名簿!L28</f>
        <v>#REF!</v>
      </c>
      <c r="H33" s="94" t="e">
        <f>名簿!R28&amp;"   "&amp;名簿!S28</f>
        <v>#REF!</v>
      </c>
      <c r="I33" s="81" t="e">
        <f>名簿!M28</f>
        <v>#REF!</v>
      </c>
      <c r="J33" s="81"/>
      <c r="K33" s="95" t="e">
        <f>名簿!N28</f>
        <v>#REF!</v>
      </c>
      <c r="L33" s="95" t="e">
        <f>名簿!O28</f>
        <v>#REF!</v>
      </c>
      <c r="M33" s="95" t="e">
        <f>名簿!P28</f>
        <v>#REF!</v>
      </c>
      <c r="N33" s="95" t="e">
        <f>名簿!Q28</f>
        <v>#REF!</v>
      </c>
      <c r="O33" s="96" t="e">
        <f>名簿!V28</f>
        <v>#REF!</v>
      </c>
      <c r="P33" s="96" t="e">
        <f>名簿!T28</f>
        <v>#REF!</v>
      </c>
      <c r="Q33" s="97" t="e">
        <f>"第"&amp;名簿!X28&amp;"回"</f>
        <v>#REF!</v>
      </c>
      <c r="R33" s="97" t="e">
        <f>名簿!W28</f>
        <v>#REF!</v>
      </c>
      <c r="S33" s="91">
        <f>名簿!B28</f>
        <v>0</v>
      </c>
      <c r="T33" s="98">
        <f>名簿!C28</f>
        <v>0</v>
      </c>
      <c r="U33" s="99">
        <f>名簿!G28</f>
        <v>0</v>
      </c>
      <c r="V33" s="99">
        <f>名簿!H28</f>
        <v>0</v>
      </c>
      <c r="W33" s="98">
        <f>名簿!D28</f>
        <v>0</v>
      </c>
      <c r="X33" s="98">
        <f>名簿!E28</f>
        <v>0</v>
      </c>
      <c r="Y33" s="100">
        <f>名簿!F28</f>
        <v>0</v>
      </c>
      <c r="Z33" s="95" t="e">
        <f>名簿!Y28</f>
        <v>#REF!</v>
      </c>
      <c r="AA33" s="97" t="e">
        <f>名簿!Z28</f>
        <v>#REF!</v>
      </c>
      <c r="AB33" s="97" t="e">
        <f>名簿!AA28</f>
        <v>#REF!</v>
      </c>
      <c r="AC33" s="97" t="e">
        <f>名簿!AB28&amp;"   "&amp;名簿!AC28&amp;"   "&amp;名簿!AD28</f>
        <v>#REF!</v>
      </c>
      <c r="AD33" s="97" t="e">
        <f>名簿!AF28</f>
        <v>#REF!</v>
      </c>
      <c r="AE33" s="97" t="e">
        <f>名簿!AE28</f>
        <v>#REF!</v>
      </c>
      <c r="AF33" s="101"/>
      <c r="AG33" s="102"/>
      <c r="AH33" s="103"/>
      <c r="AI33" s="91"/>
      <c r="AN33" s="105"/>
      <c r="AO33" s="105"/>
    </row>
    <row r="34" spans="1:41" s="60" customFormat="1" ht="30" customHeight="1">
      <c r="A34" s="60" t="e">
        <f t="shared" si="0"/>
        <v>#REF!</v>
      </c>
      <c r="B34" s="60" t="e">
        <f>VLOOKUP(D34,#REF!,2,FALSE)</f>
        <v>#REF!</v>
      </c>
      <c r="C34" s="91">
        <v>28</v>
      </c>
      <c r="D34" s="91"/>
      <c r="E34" s="91" t="e">
        <f>名簿!I29</f>
        <v>#REF!</v>
      </c>
      <c r="F34" s="91" t="e">
        <f>名簿!J29</f>
        <v>#REF!</v>
      </c>
      <c r="G34" s="91" t="e">
        <f>名簿!L29</f>
        <v>#REF!</v>
      </c>
      <c r="H34" s="94" t="e">
        <f>名簿!R29&amp;"   "&amp;名簿!S29</f>
        <v>#REF!</v>
      </c>
      <c r="I34" s="81" t="e">
        <f>名簿!M29</f>
        <v>#REF!</v>
      </c>
      <c r="J34" s="81"/>
      <c r="K34" s="95" t="e">
        <f>名簿!N29</f>
        <v>#REF!</v>
      </c>
      <c r="L34" s="95" t="e">
        <f>名簿!O29</f>
        <v>#REF!</v>
      </c>
      <c r="M34" s="95" t="e">
        <f>名簿!P29</f>
        <v>#REF!</v>
      </c>
      <c r="N34" s="95" t="e">
        <f>名簿!Q29</f>
        <v>#REF!</v>
      </c>
      <c r="O34" s="96" t="e">
        <f>名簿!V29</f>
        <v>#REF!</v>
      </c>
      <c r="P34" s="96" t="e">
        <f>名簿!T29</f>
        <v>#REF!</v>
      </c>
      <c r="Q34" s="97" t="e">
        <f>"第"&amp;名簿!X29&amp;"回"</f>
        <v>#REF!</v>
      </c>
      <c r="R34" s="97" t="e">
        <f>名簿!W29</f>
        <v>#REF!</v>
      </c>
      <c r="S34" s="91">
        <f>名簿!B29</f>
        <v>0</v>
      </c>
      <c r="T34" s="98">
        <f>名簿!C29</f>
        <v>0</v>
      </c>
      <c r="U34" s="99">
        <f>名簿!G29</f>
        <v>0</v>
      </c>
      <c r="V34" s="99">
        <f>名簿!H29</f>
        <v>0</v>
      </c>
      <c r="W34" s="98">
        <f>名簿!D29</f>
        <v>0</v>
      </c>
      <c r="X34" s="98">
        <f>名簿!E29</f>
        <v>0</v>
      </c>
      <c r="Y34" s="100">
        <f>名簿!F29</f>
        <v>0</v>
      </c>
      <c r="Z34" s="95" t="e">
        <f>名簿!Y29</f>
        <v>#REF!</v>
      </c>
      <c r="AA34" s="97" t="e">
        <f>名簿!Z29</f>
        <v>#REF!</v>
      </c>
      <c r="AB34" s="97" t="e">
        <f>名簿!AA29</f>
        <v>#REF!</v>
      </c>
      <c r="AC34" s="97" t="e">
        <f>名簿!AB29&amp;"   "&amp;名簿!AC29&amp;"   "&amp;名簿!AD29</f>
        <v>#REF!</v>
      </c>
      <c r="AD34" s="97" t="e">
        <f>名簿!AF29</f>
        <v>#REF!</v>
      </c>
      <c r="AE34" s="97" t="e">
        <f>名簿!AE29</f>
        <v>#REF!</v>
      </c>
      <c r="AF34" s="101"/>
      <c r="AG34" s="102"/>
      <c r="AH34" s="103"/>
      <c r="AI34" s="91"/>
      <c r="AN34" s="105"/>
      <c r="AO34" s="105"/>
    </row>
    <row r="35" spans="1:41" s="60" customFormat="1" ht="30" customHeight="1">
      <c r="A35" s="60" t="e">
        <f t="shared" si="0"/>
        <v>#REF!</v>
      </c>
      <c r="B35" s="60" t="e">
        <f>VLOOKUP(D35,#REF!,2,FALSE)</f>
        <v>#REF!</v>
      </c>
      <c r="C35" s="91">
        <v>29</v>
      </c>
      <c r="D35" s="91"/>
      <c r="E35" s="91" t="e">
        <f>名簿!I30</f>
        <v>#REF!</v>
      </c>
      <c r="F35" s="91" t="e">
        <f>名簿!J30</f>
        <v>#REF!</v>
      </c>
      <c r="G35" s="91" t="e">
        <f>名簿!L30</f>
        <v>#REF!</v>
      </c>
      <c r="H35" s="94" t="e">
        <f>名簿!R30&amp;"   "&amp;名簿!S30</f>
        <v>#REF!</v>
      </c>
      <c r="I35" s="81" t="e">
        <f>名簿!M30</f>
        <v>#REF!</v>
      </c>
      <c r="J35" s="81"/>
      <c r="K35" s="95" t="e">
        <f>名簿!N30</f>
        <v>#REF!</v>
      </c>
      <c r="L35" s="95" t="e">
        <f>名簿!O30</f>
        <v>#REF!</v>
      </c>
      <c r="M35" s="95" t="e">
        <f>名簿!P30</f>
        <v>#REF!</v>
      </c>
      <c r="N35" s="95" t="e">
        <f>名簿!Q30</f>
        <v>#REF!</v>
      </c>
      <c r="O35" s="96" t="e">
        <f>名簿!V30</f>
        <v>#REF!</v>
      </c>
      <c r="P35" s="96" t="e">
        <f>名簿!T30</f>
        <v>#REF!</v>
      </c>
      <c r="Q35" s="97" t="e">
        <f>"第"&amp;名簿!X30&amp;"回"</f>
        <v>#REF!</v>
      </c>
      <c r="R35" s="97" t="e">
        <f>名簿!W30</f>
        <v>#REF!</v>
      </c>
      <c r="S35" s="91">
        <f>名簿!B30</f>
        <v>0</v>
      </c>
      <c r="T35" s="98">
        <f>名簿!C30</f>
        <v>0</v>
      </c>
      <c r="U35" s="99">
        <f>名簿!G30</f>
        <v>0</v>
      </c>
      <c r="V35" s="99">
        <f>名簿!H30</f>
        <v>0</v>
      </c>
      <c r="W35" s="98">
        <f>名簿!D30</f>
        <v>0</v>
      </c>
      <c r="X35" s="98">
        <f>名簿!E30</f>
        <v>0</v>
      </c>
      <c r="Y35" s="100">
        <f>名簿!F30</f>
        <v>0</v>
      </c>
      <c r="Z35" s="95" t="e">
        <f>名簿!Y30</f>
        <v>#REF!</v>
      </c>
      <c r="AA35" s="97" t="e">
        <f>名簿!Z30</f>
        <v>#REF!</v>
      </c>
      <c r="AB35" s="97" t="e">
        <f>名簿!AA30</f>
        <v>#REF!</v>
      </c>
      <c r="AC35" s="97" t="e">
        <f>名簿!AB30&amp;"   "&amp;名簿!AC30&amp;"   "&amp;名簿!AD30</f>
        <v>#REF!</v>
      </c>
      <c r="AD35" s="97" t="e">
        <f>名簿!AF30</f>
        <v>#REF!</v>
      </c>
      <c r="AE35" s="97" t="e">
        <f>名簿!AE30</f>
        <v>#REF!</v>
      </c>
      <c r="AF35" s="97"/>
      <c r="AG35" s="102"/>
      <c r="AH35" s="103"/>
      <c r="AI35" s="91"/>
      <c r="AN35" s="105"/>
      <c r="AO35" s="105"/>
    </row>
    <row r="36" spans="1:41" s="60" customFormat="1" ht="30" customHeight="1">
      <c r="A36" s="60" t="e">
        <f t="shared" si="0"/>
        <v>#REF!</v>
      </c>
      <c r="B36" s="60" t="e">
        <f>VLOOKUP(D36,#REF!,2,FALSE)</f>
        <v>#REF!</v>
      </c>
      <c r="C36" s="91">
        <v>30</v>
      </c>
      <c r="D36" s="91"/>
      <c r="E36" s="91" t="e">
        <f>名簿!I31</f>
        <v>#REF!</v>
      </c>
      <c r="F36" s="91" t="e">
        <f>名簿!J31</f>
        <v>#REF!</v>
      </c>
      <c r="G36" s="91" t="e">
        <f>名簿!L31</f>
        <v>#REF!</v>
      </c>
      <c r="H36" s="94" t="e">
        <f>名簿!R31&amp;"   "&amp;名簿!S31</f>
        <v>#REF!</v>
      </c>
      <c r="I36" s="81" t="e">
        <f>名簿!M31</f>
        <v>#REF!</v>
      </c>
      <c r="J36" s="81"/>
      <c r="K36" s="95" t="e">
        <f>名簿!N31</f>
        <v>#REF!</v>
      </c>
      <c r="L36" s="95" t="e">
        <f>名簿!O31</f>
        <v>#REF!</v>
      </c>
      <c r="M36" s="95" t="e">
        <f>名簿!P31</f>
        <v>#REF!</v>
      </c>
      <c r="N36" s="95" t="e">
        <f>名簿!Q31</f>
        <v>#REF!</v>
      </c>
      <c r="O36" s="96" t="e">
        <f>名簿!V31</f>
        <v>#REF!</v>
      </c>
      <c r="P36" s="96" t="e">
        <f>名簿!T31</f>
        <v>#REF!</v>
      </c>
      <c r="Q36" s="97" t="e">
        <f>"第"&amp;名簿!X31&amp;"回"</f>
        <v>#REF!</v>
      </c>
      <c r="R36" s="97" t="e">
        <f>名簿!W31</f>
        <v>#REF!</v>
      </c>
      <c r="S36" s="91">
        <f>名簿!B31</f>
        <v>0</v>
      </c>
      <c r="T36" s="98">
        <f>名簿!C31</f>
        <v>0</v>
      </c>
      <c r="U36" s="99">
        <f>名簿!G31</f>
        <v>0</v>
      </c>
      <c r="V36" s="99">
        <f>名簿!H31</f>
        <v>0</v>
      </c>
      <c r="W36" s="98">
        <f>名簿!D31</f>
        <v>0</v>
      </c>
      <c r="X36" s="98">
        <f>名簿!E31</f>
        <v>0</v>
      </c>
      <c r="Y36" s="100">
        <f>名簿!F31</f>
        <v>0</v>
      </c>
      <c r="Z36" s="95" t="e">
        <f>名簿!Y31</f>
        <v>#REF!</v>
      </c>
      <c r="AA36" s="97" t="e">
        <f>名簿!Z31</f>
        <v>#REF!</v>
      </c>
      <c r="AB36" s="97" t="e">
        <f>名簿!AA31</f>
        <v>#REF!</v>
      </c>
      <c r="AC36" s="97" t="e">
        <f>名簿!AB31&amp;"   "&amp;名簿!AC31&amp;"   "&amp;名簿!AD31</f>
        <v>#REF!</v>
      </c>
      <c r="AD36" s="97" t="e">
        <f>名簿!AF31</f>
        <v>#REF!</v>
      </c>
      <c r="AE36" s="97" t="e">
        <f>名簿!AE31</f>
        <v>#REF!</v>
      </c>
      <c r="AF36" s="101"/>
      <c r="AG36" s="102"/>
      <c r="AH36" s="103"/>
      <c r="AI36" s="91"/>
      <c r="AN36" s="105"/>
      <c r="AO36" s="105"/>
    </row>
    <row r="37" spans="1:41" s="72" customFormat="1" ht="30" customHeight="1">
      <c r="A37" s="60">
        <f>Q37</f>
        <v>0</v>
      </c>
      <c r="B37" s="60" t="e">
        <f>VLOOKUP(D37,#REF!,2,FALSE)</f>
        <v>#REF!</v>
      </c>
      <c r="C37" s="91"/>
      <c r="D37" s="91"/>
      <c r="E37" s="91"/>
      <c r="F37" s="92"/>
      <c r="G37" s="93"/>
      <c r="H37" s="94"/>
      <c r="I37" s="81"/>
      <c r="J37" s="81"/>
      <c r="K37" s="95"/>
      <c r="L37" s="94"/>
      <c r="M37" s="95"/>
      <c r="N37" s="94"/>
      <c r="O37" s="94"/>
      <c r="P37" s="94"/>
      <c r="Q37" s="97"/>
      <c r="R37" s="97"/>
      <c r="S37" s="91"/>
      <c r="T37" s="98"/>
      <c r="U37" s="99"/>
      <c r="V37" s="99"/>
      <c r="W37" s="98"/>
      <c r="X37" s="104"/>
      <c r="Y37" s="100"/>
      <c r="Z37" s="95"/>
      <c r="AA37" s="97"/>
      <c r="AB37" s="97"/>
      <c r="AC37" s="97"/>
      <c r="AD37" s="97">
        <f>名簿!AF32</f>
        <v>0</v>
      </c>
      <c r="AE37" s="97">
        <f>名簿!AE32</f>
        <v>0</v>
      </c>
      <c r="AF37" s="101"/>
      <c r="AG37" s="102"/>
      <c r="AH37" s="103"/>
      <c r="AI37" s="91"/>
      <c r="AJ37" s="60"/>
      <c r="AN37" s="105"/>
      <c r="AO37" s="105"/>
    </row>
    <row r="38" spans="1:41" s="72" customFormat="1" ht="30" customHeight="1">
      <c r="B38" s="60"/>
      <c r="C38" s="91"/>
      <c r="D38" s="91"/>
      <c r="E38" s="91"/>
      <c r="F38" s="92"/>
      <c r="G38" s="93"/>
      <c r="H38" s="94"/>
      <c r="I38" s="81"/>
      <c r="J38" s="81"/>
      <c r="K38" s="95"/>
      <c r="L38" s="94"/>
      <c r="M38" s="95"/>
      <c r="N38" s="94"/>
      <c r="O38" s="94"/>
      <c r="P38" s="94"/>
      <c r="Q38" s="97"/>
      <c r="R38" s="97"/>
      <c r="S38" s="91"/>
      <c r="T38" s="98"/>
      <c r="U38" s="99"/>
      <c r="V38" s="99"/>
      <c r="W38" s="98"/>
      <c r="X38" s="104"/>
      <c r="Y38" s="100"/>
      <c r="Z38" s="95"/>
      <c r="AA38" s="97"/>
      <c r="AB38" s="97"/>
      <c r="AC38" s="97"/>
      <c r="AD38" s="97"/>
      <c r="AE38" s="97"/>
      <c r="AF38" s="101"/>
      <c r="AG38" s="102"/>
      <c r="AH38" s="103"/>
      <c r="AI38" s="91"/>
      <c r="AJ38" s="60"/>
      <c r="AN38" s="105"/>
      <c r="AO38" s="105"/>
    </row>
    <row r="39" spans="1:41" ht="13.5">
      <c r="B39" s="65"/>
      <c r="AN39" s="105"/>
      <c r="AO39" s="105"/>
    </row>
    <row r="40" spans="1:41" ht="13.5">
      <c r="AN40" s="105"/>
      <c r="AO40" s="105"/>
    </row>
    <row r="41" spans="1:41" ht="13.5">
      <c r="AN41" s="105"/>
      <c r="AO41" s="105"/>
    </row>
    <row r="42" spans="1:41" ht="13.5">
      <c r="AN42" s="105"/>
      <c r="AO42" s="105"/>
    </row>
    <row r="43" spans="1:41" ht="13.5">
      <c r="AN43" s="105"/>
      <c r="AO43" s="105"/>
    </row>
    <row r="44" spans="1:41" ht="13.5">
      <c r="AN44" s="105"/>
      <c r="AO44" s="105"/>
    </row>
    <row r="45" spans="1:41" ht="13.5">
      <c r="AN45" s="105"/>
      <c r="AO45" s="105"/>
    </row>
    <row r="46" spans="1:41" ht="13.5">
      <c r="AN46" s="105"/>
      <c r="AO46" s="105"/>
    </row>
    <row r="47" spans="1:41" ht="13.5">
      <c r="AN47" s="105"/>
      <c r="AO47" s="105"/>
    </row>
    <row r="48" spans="1:41" ht="13.5">
      <c r="AN48" s="105"/>
      <c r="AO48" s="105"/>
    </row>
    <row r="49" spans="40:41" ht="13.5">
      <c r="AN49" s="105"/>
      <c r="AO49" s="105"/>
    </row>
    <row r="50" spans="40:41" ht="13.5">
      <c r="AN50" s="105"/>
      <c r="AO50" s="105"/>
    </row>
    <row r="51" spans="40:41" ht="13.5">
      <c r="AN51" s="105"/>
      <c r="AO51" s="105"/>
    </row>
    <row r="52" spans="40:41" ht="13.5">
      <c r="AN52" s="105"/>
      <c r="AO52" s="105"/>
    </row>
    <row r="53" spans="40:41" ht="13.5">
      <c r="AN53" s="105"/>
      <c r="AO53" s="105"/>
    </row>
    <row r="54" spans="40:41" ht="13.5">
      <c r="AN54" s="105"/>
      <c r="AO54" s="105"/>
    </row>
    <row r="55" spans="40:41" ht="13.5">
      <c r="AN55" s="105"/>
      <c r="AO55" s="105"/>
    </row>
    <row r="56" spans="40:41" ht="13.5">
      <c r="AN56" s="105"/>
      <c r="AO56" s="105"/>
    </row>
    <row r="57" spans="40:41" ht="13.5">
      <c r="AN57" s="105"/>
      <c r="AO57" s="105"/>
    </row>
    <row r="58" spans="40:41" ht="13.5">
      <c r="AN58" s="105"/>
      <c r="AO58" s="105"/>
    </row>
    <row r="59" spans="40:41" ht="13.5">
      <c r="AN59" s="105"/>
      <c r="AO59" s="105"/>
    </row>
    <row r="60" spans="40:41" ht="13.5">
      <c r="AN60" s="105"/>
      <c r="AO60" s="105"/>
    </row>
    <row r="61" spans="40:41" ht="13.5">
      <c r="AN61" s="105"/>
      <c r="AO61" s="105"/>
    </row>
    <row r="62" spans="40:41" ht="13.5">
      <c r="AN62" s="105"/>
      <c r="AO62" s="105"/>
    </row>
    <row r="63" spans="40:41" ht="13.5">
      <c r="AN63" s="105"/>
      <c r="AO63" s="105"/>
    </row>
    <row r="64" spans="40:41" ht="13.5">
      <c r="AN64" s="105"/>
      <c r="AO64" s="105"/>
    </row>
    <row r="65" spans="40:41" ht="13.5">
      <c r="AN65" s="105"/>
      <c r="AO65" s="105"/>
    </row>
    <row r="66" spans="40:41" ht="13.5">
      <c r="AN66" s="105"/>
      <c r="AO66" s="105"/>
    </row>
    <row r="67" spans="40:41" ht="13.5">
      <c r="AN67" s="105"/>
      <c r="AO67" s="105"/>
    </row>
    <row r="68" spans="40:41" ht="13.5">
      <c r="AN68" s="105"/>
      <c r="AO68" s="105"/>
    </row>
    <row r="69" spans="40:41" ht="13.5">
      <c r="AN69" s="105"/>
      <c r="AO69" s="105"/>
    </row>
    <row r="70" spans="40:41" ht="13.5">
      <c r="AN70" s="105"/>
      <c r="AO70" s="105"/>
    </row>
    <row r="71" spans="40:41" ht="13.5">
      <c r="AN71" s="105"/>
      <c r="AO71" s="105"/>
    </row>
    <row r="72" spans="40:41" ht="13.5">
      <c r="AN72" s="105"/>
      <c r="AO72" s="105"/>
    </row>
  </sheetData>
  <autoFilter ref="B6:AH37" xr:uid="{B2BC02CE-4287-4A43-87D3-9DB75BAE685E}"/>
  <mergeCells count="2">
    <mergeCell ref="C3:I3"/>
    <mergeCell ref="C5:I5"/>
  </mergeCells>
  <phoneticPr fontId="5"/>
  <conditionalFormatting sqref="E37">
    <cfRule type="duplicateValues" dxfId="10" priority="44"/>
  </conditionalFormatting>
  <conditionalFormatting sqref="E37:E38">
    <cfRule type="duplicateValues" dxfId="9" priority="6"/>
    <cfRule type="duplicateValues" dxfId="8" priority="11"/>
  </conditionalFormatting>
  <conditionalFormatting sqref="F37">
    <cfRule type="duplicateValues" dxfId="7" priority="45"/>
  </conditionalFormatting>
  <conditionalFormatting sqref="F37:F38">
    <cfRule type="duplicateValues" dxfId="6" priority="5"/>
  </conditionalFormatting>
  <conditionalFormatting sqref="F39:F1048576 F1:F6">
    <cfRule type="duplicateValues" dxfId="5" priority="39"/>
  </conditionalFormatting>
  <conditionalFormatting sqref="AG7:AG37">
    <cfRule type="cellIs" dxfId="4" priority="36" operator="equal">
      <formula>""</formula>
    </cfRule>
    <cfRule type="containsText" dxfId="3" priority="38" operator="containsText" text="　">
      <formula>NOT(ISERROR(SEARCH("　",AG7)))</formula>
    </cfRule>
  </conditionalFormatting>
  <conditionalFormatting sqref="AG7:AG38">
    <cfRule type="cellIs" priority="9" operator="equal">
      <formula>""</formula>
    </cfRule>
  </conditionalFormatting>
  <conditionalFormatting sqref="AG37:AG38">
    <cfRule type="cellIs" dxfId="2" priority="8" operator="equal">
      <formula>""</formula>
    </cfRule>
    <cfRule type="containsText" dxfId="1" priority="10" operator="containsText" text="　">
      <formula>NOT(ISERROR(SEARCH("　",AG37)))</formula>
    </cfRule>
  </conditionalFormatting>
  <conditionalFormatting sqref="AH7:AH38">
    <cfRule type="cellIs" dxfId="0" priority="7" operator="between">
      <formula>0.0000115740740740741</formula>
      <formula>0.00137731481481481</formula>
    </cfRule>
  </conditionalFormatting>
  <printOptions horizontalCentered="1"/>
  <pageMargins left="0.19685039370078741" right="0.19685039370078741" top="0.39370078740157483" bottom="0.39370078740157483" header="0.51181102362204722" footer="0.51181102362204722"/>
  <pageSetup paperSize="9" scale="7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A337-B3F1-4216-A1AC-D1B00D9EC5CF}">
  <sheetPr>
    <tabColor theme="1" tint="0.499984740745262"/>
  </sheetPr>
  <dimension ref="A1:Q150"/>
  <sheetViews>
    <sheetView workbookViewId="0">
      <selection activeCell="M2" sqref="M2"/>
    </sheetView>
  </sheetViews>
  <sheetFormatPr defaultRowHeight="13.5"/>
  <sheetData>
    <row r="1" spans="1:17">
      <c r="A1" t="s">
        <v>129</v>
      </c>
      <c r="B1" t="s">
        <v>130</v>
      </c>
      <c r="C1" t="s">
        <v>131</v>
      </c>
      <c r="D1" t="s">
        <v>132</v>
      </c>
      <c r="E1" t="s">
        <v>133</v>
      </c>
      <c r="F1" t="s">
        <v>134</v>
      </c>
      <c r="G1" t="s">
        <v>135</v>
      </c>
      <c r="H1" t="s">
        <v>136</v>
      </c>
      <c r="I1" t="s">
        <v>137</v>
      </c>
      <c r="J1" t="s">
        <v>138</v>
      </c>
      <c r="K1" t="s">
        <v>139</v>
      </c>
      <c r="L1" t="s">
        <v>87</v>
      </c>
      <c r="M1" t="s">
        <v>140</v>
      </c>
      <c r="N1" t="s">
        <v>141</v>
      </c>
      <c r="O1" t="s">
        <v>142</v>
      </c>
      <c r="P1" t="s">
        <v>143</v>
      </c>
      <c r="Q1" t="s">
        <v>144</v>
      </c>
    </row>
    <row r="2" spans="1:17">
      <c r="A2">
        <f>名簿!V2</f>
        <v>0</v>
      </c>
      <c r="C2">
        <f>名簿!I2</f>
        <v>0</v>
      </c>
      <c r="L2">
        <f>名簿!J2</f>
        <v>0</v>
      </c>
      <c r="M2" t="str">
        <f>名簿!L2</f>
        <v>昭和年月日</v>
      </c>
      <c r="N2">
        <f>名簿!M2</f>
        <v>0</v>
      </c>
      <c r="O2">
        <f>名簿!S2</f>
        <v>0</v>
      </c>
    </row>
    <row r="3" spans="1:17">
      <c r="A3" t="e">
        <f>名簿!V3</f>
        <v>#REF!</v>
      </c>
      <c r="C3" t="e">
        <f>名簿!I3</f>
        <v>#REF!</v>
      </c>
      <c r="L3" t="e">
        <f>名簿!J3</f>
        <v>#REF!</v>
      </c>
      <c r="M3" t="e">
        <f>名簿!L3</f>
        <v>#REF!</v>
      </c>
      <c r="N3" t="e">
        <f>名簿!M3</f>
        <v>#REF!</v>
      </c>
      <c r="O3" t="e">
        <f>名簿!S3</f>
        <v>#REF!</v>
      </c>
    </row>
    <row r="4" spans="1:17">
      <c r="A4" t="e">
        <f>名簿!V4</f>
        <v>#REF!</v>
      </c>
      <c r="C4" t="e">
        <f>名簿!I4</f>
        <v>#REF!</v>
      </c>
      <c r="L4" t="e">
        <f>名簿!J4</f>
        <v>#REF!</v>
      </c>
      <c r="M4" t="e">
        <f>名簿!L4</f>
        <v>#REF!</v>
      </c>
      <c r="N4" t="e">
        <f>名簿!M4</f>
        <v>#REF!</v>
      </c>
      <c r="O4" t="e">
        <f>名簿!S4</f>
        <v>#REF!</v>
      </c>
    </row>
    <row r="5" spans="1:17">
      <c r="A5" t="e">
        <f>名簿!V5</f>
        <v>#REF!</v>
      </c>
      <c r="C5" t="e">
        <f>名簿!I5</f>
        <v>#REF!</v>
      </c>
      <c r="L5" t="e">
        <f>名簿!J5</f>
        <v>#REF!</v>
      </c>
      <c r="M5" t="e">
        <f>名簿!L5</f>
        <v>#REF!</v>
      </c>
      <c r="N5" t="e">
        <f>名簿!M5</f>
        <v>#REF!</v>
      </c>
      <c r="O5" t="e">
        <f>名簿!S5</f>
        <v>#REF!</v>
      </c>
    </row>
    <row r="6" spans="1:17">
      <c r="A6" t="e">
        <f>名簿!V6</f>
        <v>#REF!</v>
      </c>
      <c r="C6" t="e">
        <f>名簿!I6</f>
        <v>#REF!</v>
      </c>
      <c r="L6" t="e">
        <f>名簿!J6</f>
        <v>#REF!</v>
      </c>
      <c r="M6" t="e">
        <f>名簿!L6</f>
        <v>#REF!</v>
      </c>
      <c r="N6" t="e">
        <f>名簿!M6</f>
        <v>#REF!</v>
      </c>
      <c r="O6" t="e">
        <f>名簿!S6</f>
        <v>#REF!</v>
      </c>
    </row>
    <row r="7" spans="1:17">
      <c r="A7" t="e">
        <f>名簿!V7</f>
        <v>#REF!</v>
      </c>
      <c r="C7" t="e">
        <f>名簿!I7</f>
        <v>#REF!</v>
      </c>
      <c r="L7" t="e">
        <f>名簿!J7</f>
        <v>#REF!</v>
      </c>
      <c r="M7" t="e">
        <f>名簿!L7</f>
        <v>#REF!</v>
      </c>
      <c r="N7" t="e">
        <f>名簿!M7</f>
        <v>#REF!</v>
      </c>
      <c r="O7" t="e">
        <f>名簿!S7</f>
        <v>#REF!</v>
      </c>
    </row>
    <row r="8" spans="1:17">
      <c r="A8" t="e">
        <f>名簿!V8</f>
        <v>#REF!</v>
      </c>
      <c r="C8" t="e">
        <f>名簿!I8</f>
        <v>#REF!</v>
      </c>
      <c r="L8" t="e">
        <f>名簿!J8</f>
        <v>#REF!</v>
      </c>
      <c r="M8" t="e">
        <f>名簿!L8</f>
        <v>#REF!</v>
      </c>
      <c r="N8" t="e">
        <f>名簿!M8</f>
        <v>#REF!</v>
      </c>
      <c r="O8" t="e">
        <f>名簿!S8</f>
        <v>#REF!</v>
      </c>
    </row>
    <row r="9" spans="1:17">
      <c r="A9" t="e">
        <f>名簿!V9</f>
        <v>#REF!</v>
      </c>
      <c r="C9" t="e">
        <f>名簿!I9</f>
        <v>#REF!</v>
      </c>
      <c r="L9" t="e">
        <f>名簿!J9</f>
        <v>#REF!</v>
      </c>
      <c r="M9" t="e">
        <f>名簿!L9</f>
        <v>#REF!</v>
      </c>
      <c r="N9" t="e">
        <f>名簿!M9</f>
        <v>#REF!</v>
      </c>
      <c r="O9" t="e">
        <f>名簿!S9</f>
        <v>#REF!</v>
      </c>
    </row>
    <row r="10" spans="1:17">
      <c r="A10" t="e">
        <f>名簿!V10</f>
        <v>#REF!</v>
      </c>
      <c r="C10" t="e">
        <f>名簿!I10</f>
        <v>#REF!</v>
      </c>
      <c r="L10" t="e">
        <f>名簿!J10</f>
        <v>#REF!</v>
      </c>
      <c r="M10" t="e">
        <f>名簿!L10</f>
        <v>#REF!</v>
      </c>
      <c r="N10" t="e">
        <f>名簿!M10</f>
        <v>#REF!</v>
      </c>
      <c r="O10" t="e">
        <f>名簿!S10</f>
        <v>#REF!</v>
      </c>
    </row>
    <row r="11" spans="1:17">
      <c r="A11" t="e">
        <f>名簿!V11</f>
        <v>#REF!</v>
      </c>
      <c r="C11" t="e">
        <f>名簿!I11</f>
        <v>#REF!</v>
      </c>
      <c r="L11" t="e">
        <f>名簿!J11</f>
        <v>#REF!</v>
      </c>
      <c r="M11" t="e">
        <f>名簿!L11</f>
        <v>#REF!</v>
      </c>
      <c r="N11" t="e">
        <f>名簿!M11</f>
        <v>#REF!</v>
      </c>
      <c r="O11" t="e">
        <f>名簿!S11</f>
        <v>#REF!</v>
      </c>
    </row>
    <row r="12" spans="1:17">
      <c r="A12" t="e">
        <f>名簿!V12</f>
        <v>#REF!</v>
      </c>
      <c r="C12" t="e">
        <f>名簿!I12</f>
        <v>#REF!</v>
      </c>
      <c r="L12" t="e">
        <f>名簿!J12</f>
        <v>#REF!</v>
      </c>
      <c r="M12" t="e">
        <f>名簿!L12</f>
        <v>#REF!</v>
      </c>
      <c r="N12" t="e">
        <f>名簿!M12</f>
        <v>#REF!</v>
      </c>
      <c r="O12" t="e">
        <f>名簿!S12</f>
        <v>#REF!</v>
      </c>
    </row>
    <row r="13" spans="1:17">
      <c r="A13" t="e">
        <f>名簿!V13</f>
        <v>#REF!</v>
      </c>
      <c r="C13" t="e">
        <f>名簿!I13</f>
        <v>#REF!</v>
      </c>
      <c r="L13" t="e">
        <f>名簿!J13</f>
        <v>#REF!</v>
      </c>
      <c r="M13" t="e">
        <f>名簿!L13</f>
        <v>#REF!</v>
      </c>
      <c r="N13" t="e">
        <f>名簿!M13</f>
        <v>#REF!</v>
      </c>
      <c r="O13" t="e">
        <f>名簿!S13</f>
        <v>#REF!</v>
      </c>
    </row>
    <row r="14" spans="1:17">
      <c r="A14" t="e">
        <f>名簿!V14</f>
        <v>#REF!</v>
      </c>
      <c r="C14" t="e">
        <f>名簿!I14</f>
        <v>#REF!</v>
      </c>
      <c r="L14" t="e">
        <f>名簿!J14</f>
        <v>#REF!</v>
      </c>
      <c r="M14" t="e">
        <f>名簿!L14</f>
        <v>#REF!</v>
      </c>
      <c r="N14" t="e">
        <f>名簿!M14</f>
        <v>#REF!</v>
      </c>
      <c r="O14" t="e">
        <f>名簿!S14</f>
        <v>#REF!</v>
      </c>
    </row>
    <row r="15" spans="1:17">
      <c r="A15" t="e">
        <f>名簿!V15</f>
        <v>#REF!</v>
      </c>
      <c r="C15" t="e">
        <f>名簿!I15</f>
        <v>#REF!</v>
      </c>
      <c r="L15" t="e">
        <f>名簿!J15</f>
        <v>#REF!</v>
      </c>
      <c r="M15" t="e">
        <f>名簿!L15</f>
        <v>#REF!</v>
      </c>
      <c r="N15" t="e">
        <f>名簿!M15</f>
        <v>#REF!</v>
      </c>
      <c r="O15" t="e">
        <f>名簿!S15</f>
        <v>#REF!</v>
      </c>
    </row>
    <row r="16" spans="1:17">
      <c r="A16" t="e">
        <f>名簿!V16</f>
        <v>#REF!</v>
      </c>
      <c r="C16" t="e">
        <f>名簿!I16</f>
        <v>#REF!</v>
      </c>
      <c r="L16" t="e">
        <f>名簿!J16</f>
        <v>#REF!</v>
      </c>
      <c r="M16" t="e">
        <f>名簿!L16</f>
        <v>#REF!</v>
      </c>
      <c r="N16" t="e">
        <f>名簿!M16</f>
        <v>#REF!</v>
      </c>
      <c r="O16" t="e">
        <f>名簿!S16</f>
        <v>#REF!</v>
      </c>
    </row>
    <row r="17" spans="1:15">
      <c r="A17" t="e">
        <f>名簿!V17</f>
        <v>#REF!</v>
      </c>
      <c r="C17" t="e">
        <f>名簿!I17</f>
        <v>#REF!</v>
      </c>
      <c r="L17" t="e">
        <f>名簿!J17</f>
        <v>#REF!</v>
      </c>
      <c r="M17" t="e">
        <f>名簿!L17</f>
        <v>#REF!</v>
      </c>
      <c r="N17" t="e">
        <f>名簿!M17</f>
        <v>#REF!</v>
      </c>
      <c r="O17" t="e">
        <f>名簿!S17</f>
        <v>#REF!</v>
      </c>
    </row>
    <row r="18" spans="1:15">
      <c r="A18" t="e">
        <f>名簿!V18</f>
        <v>#REF!</v>
      </c>
      <c r="C18" t="e">
        <f>名簿!I18</f>
        <v>#REF!</v>
      </c>
      <c r="L18" t="e">
        <f>名簿!J18</f>
        <v>#REF!</v>
      </c>
      <c r="M18" t="e">
        <f>名簿!L18</f>
        <v>#REF!</v>
      </c>
      <c r="N18" t="e">
        <f>名簿!M18</f>
        <v>#REF!</v>
      </c>
      <c r="O18" t="e">
        <f>名簿!S18</f>
        <v>#REF!</v>
      </c>
    </row>
    <row r="19" spans="1:15">
      <c r="A19" t="e">
        <f>名簿!V19</f>
        <v>#REF!</v>
      </c>
      <c r="C19" t="e">
        <f>名簿!I19</f>
        <v>#REF!</v>
      </c>
      <c r="L19" t="e">
        <f>名簿!J19</f>
        <v>#REF!</v>
      </c>
      <c r="M19" t="e">
        <f>名簿!L19</f>
        <v>#REF!</v>
      </c>
      <c r="N19" t="e">
        <f>名簿!M19</f>
        <v>#REF!</v>
      </c>
      <c r="O19" t="e">
        <f>名簿!S19</f>
        <v>#REF!</v>
      </c>
    </row>
    <row r="20" spans="1:15">
      <c r="A20" t="e">
        <f>名簿!V20</f>
        <v>#REF!</v>
      </c>
      <c r="C20" t="e">
        <f>名簿!I20</f>
        <v>#REF!</v>
      </c>
      <c r="L20" t="e">
        <f>名簿!J20</f>
        <v>#REF!</v>
      </c>
      <c r="M20" t="e">
        <f>名簿!L20</f>
        <v>#REF!</v>
      </c>
      <c r="N20" t="e">
        <f>名簿!M20</f>
        <v>#REF!</v>
      </c>
      <c r="O20" t="e">
        <f>名簿!S20</f>
        <v>#REF!</v>
      </c>
    </row>
    <row r="21" spans="1:15">
      <c r="A21" t="e">
        <f>名簿!V21</f>
        <v>#REF!</v>
      </c>
      <c r="C21" t="e">
        <f>名簿!I21</f>
        <v>#REF!</v>
      </c>
      <c r="L21" t="e">
        <f>名簿!J21</f>
        <v>#REF!</v>
      </c>
      <c r="M21" t="e">
        <f>名簿!L21</f>
        <v>#REF!</v>
      </c>
      <c r="N21" t="e">
        <f>名簿!M21</f>
        <v>#REF!</v>
      </c>
      <c r="O21" t="e">
        <f>名簿!S21</f>
        <v>#REF!</v>
      </c>
    </row>
    <row r="22" spans="1:15">
      <c r="A22" t="e">
        <f>名簿!V22</f>
        <v>#REF!</v>
      </c>
      <c r="C22" t="e">
        <f>名簿!I22</f>
        <v>#REF!</v>
      </c>
      <c r="L22" t="e">
        <f>名簿!J22</f>
        <v>#REF!</v>
      </c>
      <c r="M22" t="e">
        <f>名簿!L22</f>
        <v>#REF!</v>
      </c>
      <c r="N22" t="e">
        <f>名簿!M22</f>
        <v>#REF!</v>
      </c>
      <c r="O22" t="e">
        <f>名簿!S22</f>
        <v>#REF!</v>
      </c>
    </row>
    <row r="23" spans="1:15">
      <c r="A23" t="e">
        <f>名簿!V23</f>
        <v>#REF!</v>
      </c>
      <c r="C23" t="e">
        <f>名簿!I23</f>
        <v>#REF!</v>
      </c>
      <c r="L23" t="e">
        <f>名簿!J23</f>
        <v>#REF!</v>
      </c>
      <c r="M23" t="e">
        <f>名簿!L23</f>
        <v>#REF!</v>
      </c>
      <c r="N23" t="e">
        <f>名簿!M23</f>
        <v>#REF!</v>
      </c>
      <c r="O23" t="e">
        <f>名簿!S23</f>
        <v>#REF!</v>
      </c>
    </row>
    <row r="24" spans="1:15">
      <c r="A24" t="e">
        <f>名簿!V24</f>
        <v>#REF!</v>
      </c>
      <c r="C24" t="e">
        <f>名簿!I24</f>
        <v>#REF!</v>
      </c>
      <c r="L24" t="e">
        <f>名簿!J24</f>
        <v>#REF!</v>
      </c>
      <c r="M24" t="e">
        <f>名簿!L24</f>
        <v>#REF!</v>
      </c>
      <c r="N24" t="e">
        <f>名簿!M24</f>
        <v>#REF!</v>
      </c>
      <c r="O24" t="e">
        <f>名簿!S24</f>
        <v>#REF!</v>
      </c>
    </row>
    <row r="25" spans="1:15">
      <c r="A25" t="e">
        <f>名簿!V25</f>
        <v>#REF!</v>
      </c>
      <c r="C25" t="e">
        <f>名簿!I25</f>
        <v>#REF!</v>
      </c>
      <c r="L25" t="e">
        <f>名簿!J25</f>
        <v>#REF!</v>
      </c>
      <c r="M25" t="e">
        <f>名簿!L25</f>
        <v>#REF!</v>
      </c>
      <c r="N25" t="e">
        <f>名簿!M25</f>
        <v>#REF!</v>
      </c>
      <c r="O25" t="e">
        <f>名簿!S25</f>
        <v>#REF!</v>
      </c>
    </row>
    <row r="26" spans="1:15">
      <c r="A26" t="e">
        <f>名簿!V26</f>
        <v>#REF!</v>
      </c>
      <c r="C26" t="e">
        <f>名簿!I26</f>
        <v>#REF!</v>
      </c>
      <c r="L26" t="e">
        <f>名簿!J26</f>
        <v>#REF!</v>
      </c>
      <c r="M26" t="e">
        <f>名簿!L26</f>
        <v>#REF!</v>
      </c>
      <c r="N26" t="e">
        <f>名簿!M26</f>
        <v>#REF!</v>
      </c>
      <c r="O26" t="e">
        <f>名簿!S26</f>
        <v>#REF!</v>
      </c>
    </row>
    <row r="27" spans="1:15">
      <c r="A27" t="e">
        <f>名簿!V27</f>
        <v>#REF!</v>
      </c>
      <c r="C27" t="e">
        <f>名簿!I27</f>
        <v>#REF!</v>
      </c>
      <c r="L27" t="e">
        <f>名簿!J27</f>
        <v>#REF!</v>
      </c>
      <c r="M27" t="e">
        <f>名簿!L27</f>
        <v>#REF!</v>
      </c>
      <c r="N27" t="e">
        <f>名簿!M27</f>
        <v>#REF!</v>
      </c>
      <c r="O27" t="e">
        <f>名簿!S27</f>
        <v>#REF!</v>
      </c>
    </row>
    <row r="28" spans="1:15">
      <c r="A28" t="e">
        <f>名簿!V28</f>
        <v>#REF!</v>
      </c>
      <c r="C28" t="e">
        <f>名簿!I28</f>
        <v>#REF!</v>
      </c>
      <c r="L28" t="e">
        <f>名簿!J28</f>
        <v>#REF!</v>
      </c>
      <c r="M28" t="e">
        <f>名簿!L28</f>
        <v>#REF!</v>
      </c>
      <c r="N28" t="e">
        <f>名簿!M28</f>
        <v>#REF!</v>
      </c>
      <c r="O28" t="e">
        <f>名簿!S28</f>
        <v>#REF!</v>
      </c>
    </row>
    <row r="29" spans="1:15">
      <c r="A29" t="e">
        <f>名簿!V29</f>
        <v>#REF!</v>
      </c>
      <c r="C29" t="e">
        <f>名簿!I29</f>
        <v>#REF!</v>
      </c>
      <c r="L29" t="e">
        <f>名簿!J29</f>
        <v>#REF!</v>
      </c>
      <c r="M29" t="e">
        <f>名簿!L29</f>
        <v>#REF!</v>
      </c>
      <c r="N29" t="e">
        <f>名簿!M29</f>
        <v>#REF!</v>
      </c>
      <c r="O29" t="e">
        <f>名簿!S29</f>
        <v>#REF!</v>
      </c>
    </row>
    <row r="30" spans="1:15">
      <c r="A30" t="e">
        <f>名簿!V30</f>
        <v>#REF!</v>
      </c>
      <c r="C30" t="e">
        <f>名簿!I30</f>
        <v>#REF!</v>
      </c>
      <c r="L30" t="e">
        <f>名簿!J30</f>
        <v>#REF!</v>
      </c>
      <c r="M30" t="e">
        <f>名簿!L30</f>
        <v>#REF!</v>
      </c>
      <c r="N30" t="e">
        <f>名簿!M30</f>
        <v>#REF!</v>
      </c>
      <c r="O30" t="e">
        <f>名簿!S30</f>
        <v>#REF!</v>
      </c>
    </row>
    <row r="31" spans="1:15">
      <c r="A31" t="e">
        <f>名簿!V31</f>
        <v>#REF!</v>
      </c>
      <c r="C31" t="e">
        <f>名簿!I31</f>
        <v>#REF!</v>
      </c>
      <c r="L31" t="e">
        <f>名簿!J31</f>
        <v>#REF!</v>
      </c>
      <c r="M31" t="e">
        <f>名簿!L31</f>
        <v>#REF!</v>
      </c>
      <c r="N31" t="e">
        <f>名簿!M31</f>
        <v>#REF!</v>
      </c>
      <c r="O31" t="e">
        <f>名簿!S31</f>
        <v>#REF!</v>
      </c>
    </row>
    <row r="32" spans="1:15">
      <c r="A32">
        <f>名簿!V32</f>
        <v>0</v>
      </c>
      <c r="C32">
        <f>名簿!I32</f>
        <v>0</v>
      </c>
      <c r="L32">
        <f>名簿!J32</f>
        <v>0</v>
      </c>
      <c r="M32">
        <f>名簿!L32</f>
        <v>0</v>
      </c>
      <c r="N32">
        <f>名簿!M32</f>
        <v>0</v>
      </c>
      <c r="O32">
        <f>名簿!S32</f>
        <v>0</v>
      </c>
    </row>
    <row r="33" spans="1:15">
      <c r="A33">
        <f>名簿!V33</f>
        <v>0</v>
      </c>
      <c r="C33">
        <f>名簿!I33</f>
        <v>0</v>
      </c>
      <c r="L33">
        <f>名簿!J33</f>
        <v>0</v>
      </c>
      <c r="M33">
        <f>名簿!L33</f>
        <v>0</v>
      </c>
      <c r="N33">
        <f>名簿!M33</f>
        <v>0</v>
      </c>
      <c r="O33">
        <f>名簿!S33</f>
        <v>0</v>
      </c>
    </row>
    <row r="34" spans="1:15">
      <c r="A34">
        <f>名簿!V34</f>
        <v>0</v>
      </c>
      <c r="C34">
        <f>名簿!I34</f>
        <v>0</v>
      </c>
      <c r="L34">
        <f>名簿!J34</f>
        <v>0</v>
      </c>
      <c r="M34">
        <f>名簿!L34</f>
        <v>0</v>
      </c>
      <c r="N34">
        <f>名簿!M34</f>
        <v>0</v>
      </c>
      <c r="O34">
        <f>名簿!S34</f>
        <v>0</v>
      </c>
    </row>
    <row r="35" spans="1:15">
      <c r="A35">
        <f>名簿!V35</f>
        <v>0</v>
      </c>
      <c r="C35">
        <f>名簿!I35</f>
        <v>0</v>
      </c>
      <c r="L35">
        <f>名簿!J35</f>
        <v>0</v>
      </c>
      <c r="M35">
        <f>名簿!L35</f>
        <v>0</v>
      </c>
      <c r="N35">
        <f>名簿!M35</f>
        <v>0</v>
      </c>
      <c r="O35">
        <f>名簿!S35</f>
        <v>0</v>
      </c>
    </row>
    <row r="36" spans="1:15">
      <c r="A36">
        <f>名簿!V36</f>
        <v>0</v>
      </c>
      <c r="C36">
        <f>名簿!I36</f>
        <v>0</v>
      </c>
      <c r="L36">
        <f>名簿!J36</f>
        <v>0</v>
      </c>
      <c r="M36">
        <f>名簿!L36</f>
        <v>0</v>
      </c>
      <c r="N36">
        <f>名簿!M36</f>
        <v>0</v>
      </c>
      <c r="O36">
        <f>名簿!S36</f>
        <v>0</v>
      </c>
    </row>
    <row r="37" spans="1:15">
      <c r="A37">
        <f>名簿!V37</f>
        <v>0</v>
      </c>
      <c r="C37">
        <f>名簿!I37</f>
        <v>0</v>
      </c>
      <c r="L37">
        <f>名簿!J37</f>
        <v>0</v>
      </c>
      <c r="M37">
        <f>名簿!L37</f>
        <v>0</v>
      </c>
      <c r="N37">
        <f>名簿!M37</f>
        <v>0</v>
      </c>
      <c r="O37">
        <f>名簿!S37</f>
        <v>0</v>
      </c>
    </row>
    <row r="38" spans="1:15">
      <c r="A38">
        <f>名簿!V38</f>
        <v>0</v>
      </c>
      <c r="C38">
        <f>名簿!I38</f>
        <v>0</v>
      </c>
      <c r="L38">
        <f>名簿!J38</f>
        <v>0</v>
      </c>
      <c r="M38">
        <f>名簿!L38</f>
        <v>0</v>
      </c>
      <c r="N38">
        <f>名簿!M38</f>
        <v>0</v>
      </c>
      <c r="O38">
        <f>名簿!S38</f>
        <v>0</v>
      </c>
    </row>
    <row r="39" spans="1:15">
      <c r="A39">
        <f>名簿!V39</f>
        <v>0</v>
      </c>
      <c r="C39">
        <f>名簿!I39</f>
        <v>0</v>
      </c>
      <c r="L39">
        <f>名簿!J39</f>
        <v>0</v>
      </c>
      <c r="M39">
        <f>名簿!L39</f>
        <v>0</v>
      </c>
      <c r="N39">
        <f>名簿!M39</f>
        <v>0</v>
      </c>
      <c r="O39">
        <f>名簿!S39</f>
        <v>0</v>
      </c>
    </row>
    <row r="40" spans="1:15">
      <c r="A40">
        <f>名簿!V40</f>
        <v>0</v>
      </c>
      <c r="C40">
        <f>名簿!I40</f>
        <v>0</v>
      </c>
      <c r="L40">
        <f>名簿!J40</f>
        <v>0</v>
      </c>
      <c r="M40">
        <f>名簿!L40</f>
        <v>0</v>
      </c>
      <c r="N40">
        <f>名簿!M40</f>
        <v>0</v>
      </c>
      <c r="O40">
        <f>名簿!S40</f>
        <v>0</v>
      </c>
    </row>
    <row r="41" spans="1:15">
      <c r="A41">
        <f>名簿!V41</f>
        <v>0</v>
      </c>
      <c r="C41">
        <f>名簿!I41</f>
        <v>0</v>
      </c>
      <c r="L41">
        <f>名簿!J41</f>
        <v>0</v>
      </c>
      <c r="M41">
        <f>名簿!L41</f>
        <v>0</v>
      </c>
      <c r="N41">
        <f>名簿!M41</f>
        <v>0</v>
      </c>
      <c r="O41">
        <f>名簿!S41</f>
        <v>0</v>
      </c>
    </row>
    <row r="42" spans="1:15">
      <c r="A42">
        <f>名簿!V42</f>
        <v>0</v>
      </c>
      <c r="C42">
        <f>名簿!I42</f>
        <v>0</v>
      </c>
      <c r="L42">
        <f>名簿!J42</f>
        <v>0</v>
      </c>
      <c r="M42">
        <f>名簿!L42</f>
        <v>0</v>
      </c>
      <c r="N42">
        <f>名簿!M42</f>
        <v>0</v>
      </c>
      <c r="O42">
        <f>名簿!S42</f>
        <v>0</v>
      </c>
    </row>
    <row r="43" spans="1:15">
      <c r="A43">
        <f>名簿!V43</f>
        <v>0</v>
      </c>
      <c r="C43">
        <f>名簿!I43</f>
        <v>0</v>
      </c>
      <c r="L43">
        <f>名簿!J43</f>
        <v>0</v>
      </c>
      <c r="M43">
        <f>名簿!L43</f>
        <v>0</v>
      </c>
      <c r="N43">
        <f>名簿!M43</f>
        <v>0</v>
      </c>
      <c r="O43">
        <f>名簿!S43</f>
        <v>0</v>
      </c>
    </row>
    <row r="44" spans="1:15">
      <c r="A44">
        <f>名簿!V44</f>
        <v>0</v>
      </c>
      <c r="C44">
        <f>名簿!I44</f>
        <v>0</v>
      </c>
      <c r="L44">
        <f>名簿!J44</f>
        <v>0</v>
      </c>
      <c r="M44">
        <f>名簿!L44</f>
        <v>0</v>
      </c>
      <c r="N44">
        <f>名簿!M44</f>
        <v>0</v>
      </c>
      <c r="O44">
        <f>名簿!S44</f>
        <v>0</v>
      </c>
    </row>
    <row r="45" spans="1:15">
      <c r="A45">
        <f>名簿!V45</f>
        <v>0</v>
      </c>
      <c r="C45">
        <f>名簿!I45</f>
        <v>0</v>
      </c>
      <c r="L45">
        <f>名簿!J45</f>
        <v>0</v>
      </c>
      <c r="M45">
        <f>名簿!L45</f>
        <v>0</v>
      </c>
      <c r="N45">
        <f>名簿!M45</f>
        <v>0</v>
      </c>
      <c r="O45">
        <f>名簿!S45</f>
        <v>0</v>
      </c>
    </row>
    <row r="46" spans="1:15">
      <c r="A46">
        <f>名簿!V46</f>
        <v>0</v>
      </c>
      <c r="C46">
        <f>名簿!I46</f>
        <v>0</v>
      </c>
      <c r="L46">
        <f>名簿!J46</f>
        <v>0</v>
      </c>
      <c r="M46">
        <f>名簿!L46</f>
        <v>0</v>
      </c>
      <c r="N46">
        <f>名簿!M46</f>
        <v>0</v>
      </c>
      <c r="O46">
        <f>名簿!S46</f>
        <v>0</v>
      </c>
    </row>
    <row r="47" spans="1:15">
      <c r="A47">
        <f>名簿!V47</f>
        <v>0</v>
      </c>
      <c r="C47">
        <f>名簿!I47</f>
        <v>0</v>
      </c>
      <c r="L47">
        <f>名簿!J47</f>
        <v>0</v>
      </c>
      <c r="M47">
        <f>名簿!L47</f>
        <v>0</v>
      </c>
      <c r="N47">
        <f>名簿!M47</f>
        <v>0</v>
      </c>
      <c r="O47">
        <f>名簿!S47</f>
        <v>0</v>
      </c>
    </row>
    <row r="48" spans="1:15">
      <c r="A48">
        <f>名簿!V48</f>
        <v>0</v>
      </c>
      <c r="C48">
        <f>名簿!I48</f>
        <v>0</v>
      </c>
      <c r="L48">
        <f>名簿!J48</f>
        <v>0</v>
      </c>
      <c r="M48">
        <f>名簿!L48</f>
        <v>0</v>
      </c>
      <c r="N48">
        <f>名簿!M48</f>
        <v>0</v>
      </c>
      <c r="O48">
        <f>名簿!S48</f>
        <v>0</v>
      </c>
    </row>
    <row r="49" spans="1:15">
      <c r="A49">
        <f>名簿!V49</f>
        <v>0</v>
      </c>
      <c r="C49">
        <f>名簿!I49</f>
        <v>0</v>
      </c>
      <c r="L49">
        <f>名簿!J49</f>
        <v>0</v>
      </c>
      <c r="M49">
        <f>名簿!L49</f>
        <v>0</v>
      </c>
      <c r="N49">
        <f>名簿!M49</f>
        <v>0</v>
      </c>
      <c r="O49">
        <f>名簿!S49</f>
        <v>0</v>
      </c>
    </row>
    <row r="50" spans="1:15">
      <c r="A50">
        <f>名簿!V50</f>
        <v>0</v>
      </c>
      <c r="C50">
        <f>名簿!I50</f>
        <v>0</v>
      </c>
      <c r="L50">
        <f>名簿!J50</f>
        <v>0</v>
      </c>
      <c r="M50">
        <f>名簿!L50</f>
        <v>0</v>
      </c>
      <c r="N50">
        <f>名簿!M50</f>
        <v>0</v>
      </c>
      <c r="O50">
        <f>名簿!S50</f>
        <v>0</v>
      </c>
    </row>
    <row r="51" spans="1:15">
      <c r="A51">
        <f>名簿!V51</f>
        <v>0</v>
      </c>
      <c r="C51">
        <f>名簿!I51</f>
        <v>0</v>
      </c>
      <c r="L51">
        <f>名簿!J51</f>
        <v>0</v>
      </c>
      <c r="M51">
        <f>名簿!L51</f>
        <v>0</v>
      </c>
      <c r="N51">
        <f>名簿!M51</f>
        <v>0</v>
      </c>
      <c r="O51">
        <f>名簿!S51</f>
        <v>0</v>
      </c>
    </row>
    <row r="52" spans="1:15">
      <c r="A52">
        <f>名簿!V52</f>
        <v>0</v>
      </c>
      <c r="C52">
        <f>名簿!I52</f>
        <v>0</v>
      </c>
      <c r="L52">
        <f>名簿!J52</f>
        <v>0</v>
      </c>
      <c r="M52">
        <f>名簿!L52</f>
        <v>0</v>
      </c>
      <c r="N52">
        <f>名簿!M52</f>
        <v>0</v>
      </c>
      <c r="O52">
        <f>名簿!S52</f>
        <v>0</v>
      </c>
    </row>
    <row r="53" spans="1:15">
      <c r="A53">
        <f>名簿!V53</f>
        <v>0</v>
      </c>
      <c r="C53">
        <f>名簿!I53</f>
        <v>0</v>
      </c>
      <c r="L53">
        <f>名簿!J53</f>
        <v>0</v>
      </c>
      <c r="M53">
        <f>名簿!L53</f>
        <v>0</v>
      </c>
      <c r="N53">
        <f>名簿!M53</f>
        <v>0</v>
      </c>
      <c r="O53">
        <f>名簿!S53</f>
        <v>0</v>
      </c>
    </row>
    <row r="54" spans="1:15">
      <c r="A54">
        <f>名簿!V54</f>
        <v>0</v>
      </c>
      <c r="C54">
        <f>名簿!I54</f>
        <v>0</v>
      </c>
      <c r="L54">
        <f>名簿!J54</f>
        <v>0</v>
      </c>
      <c r="M54">
        <f>名簿!L54</f>
        <v>0</v>
      </c>
      <c r="N54">
        <f>名簿!M54</f>
        <v>0</v>
      </c>
      <c r="O54">
        <f>名簿!S54</f>
        <v>0</v>
      </c>
    </row>
    <row r="55" spans="1:15">
      <c r="A55">
        <f>名簿!V55</f>
        <v>0</v>
      </c>
      <c r="C55">
        <f>名簿!I55</f>
        <v>0</v>
      </c>
      <c r="L55">
        <f>名簿!J55</f>
        <v>0</v>
      </c>
      <c r="M55">
        <f>名簿!L55</f>
        <v>0</v>
      </c>
      <c r="N55">
        <f>名簿!M55</f>
        <v>0</v>
      </c>
      <c r="O55">
        <f>名簿!S55</f>
        <v>0</v>
      </c>
    </row>
    <row r="56" spans="1:15">
      <c r="A56">
        <f>名簿!V56</f>
        <v>0</v>
      </c>
      <c r="C56">
        <f>名簿!I56</f>
        <v>0</v>
      </c>
      <c r="L56">
        <f>名簿!J56</f>
        <v>0</v>
      </c>
      <c r="M56">
        <f>名簿!L56</f>
        <v>0</v>
      </c>
      <c r="N56">
        <f>名簿!M56</f>
        <v>0</v>
      </c>
      <c r="O56">
        <f>名簿!S56</f>
        <v>0</v>
      </c>
    </row>
    <row r="57" spans="1:15">
      <c r="A57">
        <f>名簿!V57</f>
        <v>0</v>
      </c>
      <c r="C57">
        <f>名簿!I57</f>
        <v>0</v>
      </c>
      <c r="L57">
        <f>名簿!J57</f>
        <v>0</v>
      </c>
      <c r="M57">
        <f>名簿!L57</f>
        <v>0</v>
      </c>
      <c r="N57">
        <f>名簿!M57</f>
        <v>0</v>
      </c>
      <c r="O57">
        <f>名簿!S57</f>
        <v>0</v>
      </c>
    </row>
    <row r="58" spans="1:15">
      <c r="A58">
        <f>名簿!V58</f>
        <v>0</v>
      </c>
      <c r="C58">
        <f>名簿!I58</f>
        <v>0</v>
      </c>
      <c r="L58">
        <f>名簿!J58</f>
        <v>0</v>
      </c>
      <c r="M58">
        <f>名簿!L58</f>
        <v>0</v>
      </c>
      <c r="N58">
        <f>名簿!M58</f>
        <v>0</v>
      </c>
      <c r="O58">
        <f>名簿!S58</f>
        <v>0</v>
      </c>
    </row>
    <row r="59" spans="1:15">
      <c r="A59">
        <f>名簿!V59</f>
        <v>0</v>
      </c>
      <c r="C59">
        <f>名簿!I59</f>
        <v>0</v>
      </c>
      <c r="L59">
        <f>名簿!J59</f>
        <v>0</v>
      </c>
      <c r="M59">
        <f>名簿!L59</f>
        <v>0</v>
      </c>
      <c r="N59">
        <f>名簿!M59</f>
        <v>0</v>
      </c>
      <c r="O59">
        <f>名簿!S59</f>
        <v>0</v>
      </c>
    </row>
    <row r="60" spans="1:15">
      <c r="A60">
        <f>名簿!V60</f>
        <v>0</v>
      </c>
      <c r="C60">
        <f>名簿!I60</f>
        <v>0</v>
      </c>
      <c r="L60">
        <f>名簿!J60</f>
        <v>0</v>
      </c>
      <c r="M60">
        <f>名簿!L60</f>
        <v>0</v>
      </c>
      <c r="N60">
        <f>名簿!M60</f>
        <v>0</v>
      </c>
      <c r="O60">
        <f>名簿!S60</f>
        <v>0</v>
      </c>
    </row>
    <row r="61" spans="1:15">
      <c r="A61">
        <f>名簿!V61</f>
        <v>0</v>
      </c>
      <c r="C61">
        <f>名簿!I61</f>
        <v>0</v>
      </c>
      <c r="L61">
        <f>名簿!J61</f>
        <v>0</v>
      </c>
      <c r="M61">
        <f>名簿!L61</f>
        <v>0</v>
      </c>
      <c r="N61">
        <f>名簿!M61</f>
        <v>0</v>
      </c>
      <c r="O61">
        <f>名簿!S61</f>
        <v>0</v>
      </c>
    </row>
    <row r="62" spans="1:15">
      <c r="A62">
        <f>名簿!V62</f>
        <v>0</v>
      </c>
      <c r="C62">
        <f>名簿!I62</f>
        <v>0</v>
      </c>
      <c r="L62">
        <f>名簿!J62</f>
        <v>0</v>
      </c>
      <c r="M62">
        <f>名簿!L62</f>
        <v>0</v>
      </c>
      <c r="N62">
        <f>名簿!M62</f>
        <v>0</v>
      </c>
      <c r="O62">
        <f>名簿!S62</f>
        <v>0</v>
      </c>
    </row>
    <row r="63" spans="1:15">
      <c r="A63">
        <f>名簿!V63</f>
        <v>0</v>
      </c>
      <c r="C63">
        <f>名簿!I63</f>
        <v>0</v>
      </c>
      <c r="L63">
        <f>名簿!J63</f>
        <v>0</v>
      </c>
      <c r="M63">
        <f>名簿!L63</f>
        <v>0</v>
      </c>
      <c r="N63">
        <f>名簿!M63</f>
        <v>0</v>
      </c>
      <c r="O63">
        <f>名簿!S63</f>
        <v>0</v>
      </c>
    </row>
    <row r="64" spans="1:15">
      <c r="A64">
        <f>名簿!V64</f>
        <v>0</v>
      </c>
      <c r="C64">
        <f>名簿!I64</f>
        <v>0</v>
      </c>
      <c r="L64">
        <f>名簿!J64</f>
        <v>0</v>
      </c>
      <c r="M64">
        <f>名簿!L64</f>
        <v>0</v>
      </c>
      <c r="N64">
        <f>名簿!M64</f>
        <v>0</v>
      </c>
      <c r="O64">
        <f>名簿!S64</f>
        <v>0</v>
      </c>
    </row>
    <row r="65" spans="1:15">
      <c r="A65">
        <f>名簿!V65</f>
        <v>0</v>
      </c>
      <c r="C65">
        <f>名簿!I65</f>
        <v>0</v>
      </c>
      <c r="L65">
        <f>名簿!J65</f>
        <v>0</v>
      </c>
      <c r="M65">
        <f>名簿!L65</f>
        <v>0</v>
      </c>
      <c r="N65">
        <f>名簿!M65</f>
        <v>0</v>
      </c>
      <c r="O65">
        <f>名簿!S65</f>
        <v>0</v>
      </c>
    </row>
    <row r="66" spans="1:15">
      <c r="A66">
        <f>名簿!V66</f>
        <v>0</v>
      </c>
      <c r="C66">
        <f>名簿!I66</f>
        <v>0</v>
      </c>
      <c r="L66">
        <f>名簿!J66</f>
        <v>0</v>
      </c>
      <c r="M66">
        <f>名簿!L66</f>
        <v>0</v>
      </c>
      <c r="N66">
        <f>名簿!M66</f>
        <v>0</v>
      </c>
      <c r="O66">
        <f>名簿!S66</f>
        <v>0</v>
      </c>
    </row>
    <row r="67" spans="1:15">
      <c r="A67">
        <f>名簿!V67</f>
        <v>0</v>
      </c>
      <c r="C67">
        <f>名簿!I67</f>
        <v>0</v>
      </c>
      <c r="L67">
        <f>名簿!J67</f>
        <v>0</v>
      </c>
      <c r="M67">
        <f>名簿!L67</f>
        <v>0</v>
      </c>
      <c r="N67">
        <f>名簿!M67</f>
        <v>0</v>
      </c>
      <c r="O67">
        <f>名簿!S67</f>
        <v>0</v>
      </c>
    </row>
    <row r="68" spans="1:15">
      <c r="A68">
        <f>名簿!V68</f>
        <v>0</v>
      </c>
      <c r="C68">
        <f>名簿!I68</f>
        <v>0</v>
      </c>
      <c r="L68">
        <f>名簿!J68</f>
        <v>0</v>
      </c>
      <c r="M68">
        <f>名簿!L68</f>
        <v>0</v>
      </c>
      <c r="N68">
        <f>名簿!M68</f>
        <v>0</v>
      </c>
      <c r="O68">
        <f>名簿!S68</f>
        <v>0</v>
      </c>
    </row>
    <row r="69" spans="1:15">
      <c r="A69">
        <f>名簿!V69</f>
        <v>0</v>
      </c>
      <c r="C69">
        <f>名簿!I69</f>
        <v>0</v>
      </c>
      <c r="L69">
        <f>名簿!J69</f>
        <v>0</v>
      </c>
      <c r="M69">
        <f>名簿!L69</f>
        <v>0</v>
      </c>
      <c r="N69">
        <f>名簿!M69</f>
        <v>0</v>
      </c>
      <c r="O69">
        <f>名簿!S69</f>
        <v>0</v>
      </c>
    </row>
    <row r="70" spans="1:15">
      <c r="A70">
        <f>名簿!V70</f>
        <v>0</v>
      </c>
      <c r="C70">
        <f>名簿!I70</f>
        <v>0</v>
      </c>
      <c r="L70">
        <f>名簿!J70</f>
        <v>0</v>
      </c>
      <c r="M70">
        <f>名簿!L70</f>
        <v>0</v>
      </c>
      <c r="N70">
        <f>名簿!M70</f>
        <v>0</v>
      </c>
      <c r="O70">
        <f>名簿!S70</f>
        <v>0</v>
      </c>
    </row>
    <row r="71" spans="1:15">
      <c r="A71">
        <f>名簿!V71</f>
        <v>0</v>
      </c>
      <c r="C71">
        <f>名簿!I71</f>
        <v>0</v>
      </c>
      <c r="L71">
        <f>名簿!J71</f>
        <v>0</v>
      </c>
      <c r="M71">
        <f>名簿!L71</f>
        <v>0</v>
      </c>
      <c r="N71">
        <f>名簿!M71</f>
        <v>0</v>
      </c>
      <c r="O71">
        <f>名簿!S71</f>
        <v>0</v>
      </c>
    </row>
    <row r="72" spans="1:15">
      <c r="A72">
        <f>名簿!V72</f>
        <v>0</v>
      </c>
      <c r="C72">
        <f>名簿!I72</f>
        <v>0</v>
      </c>
      <c r="L72">
        <f>名簿!J72</f>
        <v>0</v>
      </c>
      <c r="M72">
        <f>名簿!L72</f>
        <v>0</v>
      </c>
      <c r="N72">
        <f>名簿!M72</f>
        <v>0</v>
      </c>
      <c r="O72">
        <f>名簿!S72</f>
        <v>0</v>
      </c>
    </row>
    <row r="73" spans="1:15">
      <c r="A73">
        <f>名簿!V73</f>
        <v>0</v>
      </c>
      <c r="C73">
        <f>名簿!I73</f>
        <v>0</v>
      </c>
      <c r="L73">
        <f>名簿!J73</f>
        <v>0</v>
      </c>
      <c r="M73">
        <f>名簿!L73</f>
        <v>0</v>
      </c>
      <c r="N73">
        <f>名簿!M73</f>
        <v>0</v>
      </c>
      <c r="O73">
        <f>名簿!S73</f>
        <v>0</v>
      </c>
    </row>
    <row r="74" spans="1:15">
      <c r="A74">
        <f>名簿!V74</f>
        <v>0</v>
      </c>
      <c r="C74">
        <f>名簿!I74</f>
        <v>0</v>
      </c>
      <c r="L74">
        <f>名簿!J74</f>
        <v>0</v>
      </c>
      <c r="M74">
        <f>名簿!L74</f>
        <v>0</v>
      </c>
      <c r="N74">
        <f>名簿!M74</f>
        <v>0</v>
      </c>
      <c r="O74">
        <f>名簿!S74</f>
        <v>0</v>
      </c>
    </row>
    <row r="75" spans="1:15">
      <c r="A75">
        <f>名簿!V75</f>
        <v>0</v>
      </c>
      <c r="C75">
        <f>名簿!I75</f>
        <v>0</v>
      </c>
      <c r="L75">
        <f>名簿!J75</f>
        <v>0</v>
      </c>
      <c r="M75">
        <f>名簿!L75</f>
        <v>0</v>
      </c>
      <c r="N75">
        <f>名簿!M75</f>
        <v>0</v>
      </c>
      <c r="O75">
        <f>名簿!S75</f>
        <v>0</v>
      </c>
    </row>
    <row r="76" spans="1:15">
      <c r="A76">
        <f>名簿!V76</f>
        <v>0</v>
      </c>
      <c r="C76">
        <f>名簿!I76</f>
        <v>0</v>
      </c>
      <c r="L76">
        <f>名簿!J76</f>
        <v>0</v>
      </c>
      <c r="M76">
        <f>名簿!L76</f>
        <v>0</v>
      </c>
      <c r="N76">
        <f>名簿!M76</f>
        <v>0</v>
      </c>
      <c r="O76">
        <f>名簿!S76</f>
        <v>0</v>
      </c>
    </row>
    <row r="77" spans="1:15">
      <c r="A77">
        <f>名簿!V77</f>
        <v>0</v>
      </c>
      <c r="C77">
        <f>名簿!I77</f>
        <v>0</v>
      </c>
      <c r="L77">
        <f>名簿!J77</f>
        <v>0</v>
      </c>
      <c r="M77">
        <f>名簿!L77</f>
        <v>0</v>
      </c>
      <c r="N77">
        <f>名簿!M77</f>
        <v>0</v>
      </c>
      <c r="O77">
        <f>名簿!S77</f>
        <v>0</v>
      </c>
    </row>
    <row r="78" spans="1:15">
      <c r="A78">
        <f>名簿!V78</f>
        <v>0</v>
      </c>
      <c r="C78">
        <f>名簿!I78</f>
        <v>0</v>
      </c>
      <c r="L78">
        <f>名簿!J78</f>
        <v>0</v>
      </c>
      <c r="M78">
        <f>名簿!L78</f>
        <v>0</v>
      </c>
      <c r="N78">
        <f>名簿!M78</f>
        <v>0</v>
      </c>
      <c r="O78">
        <f>名簿!S78</f>
        <v>0</v>
      </c>
    </row>
    <row r="79" spans="1:15">
      <c r="A79">
        <f>名簿!V79</f>
        <v>0</v>
      </c>
      <c r="C79">
        <f>名簿!I79</f>
        <v>0</v>
      </c>
      <c r="L79">
        <f>名簿!J79</f>
        <v>0</v>
      </c>
      <c r="M79">
        <f>名簿!L79</f>
        <v>0</v>
      </c>
      <c r="N79">
        <f>名簿!M79</f>
        <v>0</v>
      </c>
      <c r="O79">
        <f>名簿!S79</f>
        <v>0</v>
      </c>
    </row>
    <row r="80" spans="1:15">
      <c r="A80">
        <f>名簿!V80</f>
        <v>0</v>
      </c>
      <c r="C80">
        <f>名簿!I80</f>
        <v>0</v>
      </c>
      <c r="L80">
        <f>名簿!J80</f>
        <v>0</v>
      </c>
      <c r="M80">
        <f>名簿!L80</f>
        <v>0</v>
      </c>
      <c r="N80">
        <f>名簿!M80</f>
        <v>0</v>
      </c>
      <c r="O80">
        <f>名簿!S80</f>
        <v>0</v>
      </c>
    </row>
    <row r="81" spans="1:15">
      <c r="A81">
        <f>名簿!V81</f>
        <v>0</v>
      </c>
      <c r="C81">
        <f>名簿!I81</f>
        <v>0</v>
      </c>
      <c r="L81">
        <f>名簿!J81</f>
        <v>0</v>
      </c>
      <c r="M81">
        <f>名簿!L81</f>
        <v>0</v>
      </c>
      <c r="N81">
        <f>名簿!M81</f>
        <v>0</v>
      </c>
      <c r="O81">
        <f>名簿!S81</f>
        <v>0</v>
      </c>
    </row>
    <row r="82" spans="1:15">
      <c r="A82">
        <f>名簿!V82</f>
        <v>0</v>
      </c>
      <c r="C82">
        <f>名簿!I82</f>
        <v>0</v>
      </c>
      <c r="L82">
        <f>名簿!J82</f>
        <v>0</v>
      </c>
      <c r="M82">
        <f>名簿!L82</f>
        <v>0</v>
      </c>
      <c r="N82">
        <f>名簿!M82</f>
        <v>0</v>
      </c>
      <c r="O82">
        <f>名簿!S82</f>
        <v>0</v>
      </c>
    </row>
    <row r="83" spans="1:15">
      <c r="A83">
        <f>名簿!V83</f>
        <v>0</v>
      </c>
      <c r="C83">
        <f>名簿!I83</f>
        <v>0</v>
      </c>
      <c r="L83">
        <f>名簿!J83</f>
        <v>0</v>
      </c>
      <c r="M83">
        <f>名簿!L83</f>
        <v>0</v>
      </c>
      <c r="N83">
        <f>名簿!M83</f>
        <v>0</v>
      </c>
      <c r="O83">
        <f>名簿!S83</f>
        <v>0</v>
      </c>
    </row>
    <row r="84" spans="1:15">
      <c r="A84">
        <f>名簿!V84</f>
        <v>0</v>
      </c>
      <c r="C84">
        <f>名簿!I84</f>
        <v>0</v>
      </c>
      <c r="L84">
        <f>名簿!J84</f>
        <v>0</v>
      </c>
      <c r="M84">
        <f>名簿!L84</f>
        <v>0</v>
      </c>
      <c r="N84">
        <f>名簿!M84</f>
        <v>0</v>
      </c>
      <c r="O84">
        <f>名簿!S84</f>
        <v>0</v>
      </c>
    </row>
    <row r="85" spans="1:15">
      <c r="A85">
        <f>名簿!V85</f>
        <v>0</v>
      </c>
      <c r="C85">
        <f>名簿!I85</f>
        <v>0</v>
      </c>
      <c r="L85">
        <f>名簿!J85</f>
        <v>0</v>
      </c>
      <c r="M85">
        <f>名簿!L85</f>
        <v>0</v>
      </c>
      <c r="N85">
        <f>名簿!M85</f>
        <v>0</v>
      </c>
      <c r="O85">
        <f>名簿!S85</f>
        <v>0</v>
      </c>
    </row>
    <row r="86" spans="1:15">
      <c r="A86">
        <f>名簿!V86</f>
        <v>0</v>
      </c>
      <c r="C86">
        <f>名簿!I86</f>
        <v>0</v>
      </c>
      <c r="L86">
        <f>名簿!J86</f>
        <v>0</v>
      </c>
      <c r="M86">
        <f>名簿!L86</f>
        <v>0</v>
      </c>
      <c r="N86">
        <f>名簿!M86</f>
        <v>0</v>
      </c>
      <c r="O86">
        <f>名簿!S86</f>
        <v>0</v>
      </c>
    </row>
    <row r="87" spans="1:15">
      <c r="A87">
        <f>名簿!V87</f>
        <v>0</v>
      </c>
      <c r="C87">
        <f>名簿!I87</f>
        <v>0</v>
      </c>
      <c r="L87">
        <f>名簿!J87</f>
        <v>0</v>
      </c>
      <c r="M87">
        <f>名簿!L87</f>
        <v>0</v>
      </c>
      <c r="N87">
        <f>名簿!M87</f>
        <v>0</v>
      </c>
      <c r="O87">
        <f>名簿!S87</f>
        <v>0</v>
      </c>
    </row>
    <row r="88" spans="1:15">
      <c r="A88">
        <f>名簿!V88</f>
        <v>0</v>
      </c>
      <c r="C88">
        <f>名簿!I88</f>
        <v>0</v>
      </c>
      <c r="L88">
        <f>名簿!J88</f>
        <v>0</v>
      </c>
      <c r="M88">
        <f>名簿!L88</f>
        <v>0</v>
      </c>
      <c r="N88">
        <f>名簿!M88</f>
        <v>0</v>
      </c>
      <c r="O88">
        <f>名簿!S88</f>
        <v>0</v>
      </c>
    </row>
    <row r="89" spans="1:15">
      <c r="A89">
        <f>名簿!V89</f>
        <v>0</v>
      </c>
      <c r="C89">
        <f>名簿!I89</f>
        <v>0</v>
      </c>
      <c r="L89">
        <f>名簿!J89</f>
        <v>0</v>
      </c>
      <c r="M89">
        <f>名簿!L89</f>
        <v>0</v>
      </c>
      <c r="N89">
        <f>名簿!M89</f>
        <v>0</v>
      </c>
      <c r="O89">
        <f>名簿!S89</f>
        <v>0</v>
      </c>
    </row>
    <row r="90" spans="1:15">
      <c r="A90">
        <f>名簿!V90</f>
        <v>0</v>
      </c>
      <c r="C90">
        <f>名簿!I90</f>
        <v>0</v>
      </c>
      <c r="L90">
        <f>名簿!J90</f>
        <v>0</v>
      </c>
      <c r="M90">
        <f>名簿!L90</f>
        <v>0</v>
      </c>
      <c r="N90">
        <f>名簿!M90</f>
        <v>0</v>
      </c>
      <c r="O90">
        <f>名簿!S90</f>
        <v>0</v>
      </c>
    </row>
    <row r="91" spans="1:15">
      <c r="A91">
        <f>名簿!V91</f>
        <v>0</v>
      </c>
      <c r="C91">
        <f>名簿!I91</f>
        <v>0</v>
      </c>
      <c r="L91">
        <f>名簿!J91</f>
        <v>0</v>
      </c>
      <c r="M91">
        <f>名簿!L91</f>
        <v>0</v>
      </c>
      <c r="N91">
        <f>名簿!M91</f>
        <v>0</v>
      </c>
      <c r="O91">
        <f>名簿!S91</f>
        <v>0</v>
      </c>
    </row>
    <row r="92" spans="1:15">
      <c r="A92">
        <f>名簿!V92</f>
        <v>0</v>
      </c>
      <c r="C92">
        <f>名簿!I92</f>
        <v>0</v>
      </c>
      <c r="L92">
        <f>名簿!J92</f>
        <v>0</v>
      </c>
      <c r="M92">
        <f>名簿!L92</f>
        <v>0</v>
      </c>
      <c r="N92">
        <f>名簿!M92</f>
        <v>0</v>
      </c>
      <c r="O92">
        <f>名簿!S92</f>
        <v>0</v>
      </c>
    </row>
    <row r="93" spans="1:15">
      <c r="A93">
        <f>名簿!V93</f>
        <v>0</v>
      </c>
      <c r="C93">
        <f>名簿!I93</f>
        <v>0</v>
      </c>
      <c r="L93">
        <f>名簿!J93</f>
        <v>0</v>
      </c>
      <c r="M93">
        <f>名簿!L93</f>
        <v>0</v>
      </c>
      <c r="N93">
        <f>名簿!M93</f>
        <v>0</v>
      </c>
      <c r="O93">
        <f>名簿!S93</f>
        <v>0</v>
      </c>
    </row>
    <row r="94" spans="1:15">
      <c r="A94">
        <f>名簿!V94</f>
        <v>0</v>
      </c>
      <c r="C94">
        <f>名簿!I94</f>
        <v>0</v>
      </c>
      <c r="L94">
        <f>名簿!J94</f>
        <v>0</v>
      </c>
      <c r="M94">
        <f>名簿!L94</f>
        <v>0</v>
      </c>
      <c r="N94">
        <f>名簿!M94</f>
        <v>0</v>
      </c>
      <c r="O94">
        <f>名簿!S94</f>
        <v>0</v>
      </c>
    </row>
    <row r="95" spans="1:15">
      <c r="A95">
        <f>名簿!V95</f>
        <v>0</v>
      </c>
      <c r="C95">
        <f>名簿!I95</f>
        <v>0</v>
      </c>
      <c r="L95">
        <f>名簿!J95</f>
        <v>0</v>
      </c>
      <c r="M95">
        <f>名簿!L95</f>
        <v>0</v>
      </c>
      <c r="N95">
        <f>名簿!M95</f>
        <v>0</v>
      </c>
      <c r="O95">
        <f>名簿!S95</f>
        <v>0</v>
      </c>
    </row>
    <row r="96" spans="1:15">
      <c r="A96">
        <f>名簿!V96</f>
        <v>0</v>
      </c>
      <c r="C96">
        <f>名簿!I96</f>
        <v>0</v>
      </c>
      <c r="L96">
        <f>名簿!J96</f>
        <v>0</v>
      </c>
      <c r="M96">
        <f>名簿!L96</f>
        <v>0</v>
      </c>
      <c r="N96">
        <f>名簿!M96</f>
        <v>0</v>
      </c>
      <c r="O96">
        <f>名簿!S96</f>
        <v>0</v>
      </c>
    </row>
    <row r="97" spans="1:15">
      <c r="A97">
        <f>名簿!V97</f>
        <v>0</v>
      </c>
      <c r="C97">
        <f>名簿!I97</f>
        <v>0</v>
      </c>
      <c r="L97">
        <f>名簿!J97</f>
        <v>0</v>
      </c>
      <c r="M97">
        <f>名簿!L97</f>
        <v>0</v>
      </c>
      <c r="N97">
        <f>名簿!M97</f>
        <v>0</v>
      </c>
      <c r="O97">
        <f>名簿!S97</f>
        <v>0</v>
      </c>
    </row>
    <row r="98" spans="1:15">
      <c r="A98">
        <f>名簿!V98</f>
        <v>0</v>
      </c>
      <c r="C98">
        <f>名簿!I98</f>
        <v>0</v>
      </c>
      <c r="L98">
        <f>名簿!J98</f>
        <v>0</v>
      </c>
      <c r="M98">
        <f>名簿!L98</f>
        <v>0</v>
      </c>
      <c r="N98">
        <f>名簿!M98</f>
        <v>0</v>
      </c>
      <c r="O98">
        <f>名簿!S98</f>
        <v>0</v>
      </c>
    </row>
    <row r="99" spans="1:15">
      <c r="A99">
        <f>名簿!V99</f>
        <v>0</v>
      </c>
      <c r="C99">
        <f>名簿!I99</f>
        <v>0</v>
      </c>
      <c r="L99">
        <f>名簿!J99</f>
        <v>0</v>
      </c>
      <c r="M99">
        <f>名簿!L99</f>
        <v>0</v>
      </c>
      <c r="N99">
        <f>名簿!M99</f>
        <v>0</v>
      </c>
      <c r="O99">
        <f>名簿!S99</f>
        <v>0</v>
      </c>
    </row>
    <row r="100" spans="1:15">
      <c r="A100">
        <f>名簿!V100</f>
        <v>0</v>
      </c>
      <c r="C100">
        <f>名簿!I100</f>
        <v>0</v>
      </c>
      <c r="L100">
        <f>名簿!J100</f>
        <v>0</v>
      </c>
      <c r="M100">
        <f>名簿!L100</f>
        <v>0</v>
      </c>
      <c r="N100">
        <f>名簿!M100</f>
        <v>0</v>
      </c>
      <c r="O100">
        <f>名簿!S100</f>
        <v>0</v>
      </c>
    </row>
    <row r="101" spans="1:15">
      <c r="A101">
        <f>名簿!V101</f>
        <v>0</v>
      </c>
      <c r="C101">
        <f>名簿!I101</f>
        <v>0</v>
      </c>
      <c r="L101">
        <f>名簿!J101</f>
        <v>0</v>
      </c>
      <c r="M101">
        <f>名簿!L101</f>
        <v>0</v>
      </c>
      <c r="N101">
        <f>名簿!M101</f>
        <v>0</v>
      </c>
      <c r="O101">
        <f>名簿!S101</f>
        <v>0</v>
      </c>
    </row>
    <row r="102" spans="1:15">
      <c r="A102">
        <f>名簿!V102</f>
        <v>0</v>
      </c>
      <c r="C102">
        <f>名簿!I102</f>
        <v>0</v>
      </c>
      <c r="L102">
        <f>名簿!J102</f>
        <v>0</v>
      </c>
      <c r="M102">
        <f>名簿!L102</f>
        <v>0</v>
      </c>
      <c r="N102">
        <f>名簿!M102</f>
        <v>0</v>
      </c>
      <c r="O102">
        <f>名簿!S102</f>
        <v>0</v>
      </c>
    </row>
    <row r="103" spans="1:15">
      <c r="A103">
        <f>名簿!V103</f>
        <v>0</v>
      </c>
      <c r="C103">
        <f>名簿!I103</f>
        <v>0</v>
      </c>
      <c r="L103">
        <f>名簿!J103</f>
        <v>0</v>
      </c>
      <c r="M103">
        <f>名簿!L103</f>
        <v>0</v>
      </c>
      <c r="N103">
        <f>名簿!M103</f>
        <v>0</v>
      </c>
      <c r="O103">
        <f>名簿!S103</f>
        <v>0</v>
      </c>
    </row>
    <row r="104" spans="1:15">
      <c r="A104">
        <f>名簿!V104</f>
        <v>0</v>
      </c>
      <c r="C104">
        <f>名簿!I104</f>
        <v>0</v>
      </c>
      <c r="L104">
        <f>名簿!J104</f>
        <v>0</v>
      </c>
      <c r="M104">
        <f>名簿!L104</f>
        <v>0</v>
      </c>
      <c r="N104">
        <f>名簿!M104</f>
        <v>0</v>
      </c>
      <c r="O104">
        <f>名簿!S104</f>
        <v>0</v>
      </c>
    </row>
    <row r="105" spans="1:15">
      <c r="A105">
        <f>名簿!V105</f>
        <v>0</v>
      </c>
      <c r="C105">
        <f>名簿!I105</f>
        <v>0</v>
      </c>
      <c r="L105">
        <f>名簿!J105</f>
        <v>0</v>
      </c>
      <c r="M105">
        <f>名簿!L105</f>
        <v>0</v>
      </c>
      <c r="N105">
        <f>名簿!M105</f>
        <v>0</v>
      </c>
      <c r="O105">
        <f>名簿!S105</f>
        <v>0</v>
      </c>
    </row>
    <row r="106" spans="1:15">
      <c r="A106">
        <f>名簿!V106</f>
        <v>0</v>
      </c>
      <c r="C106">
        <f>名簿!I106</f>
        <v>0</v>
      </c>
      <c r="L106">
        <f>名簿!J106</f>
        <v>0</v>
      </c>
      <c r="M106">
        <f>名簿!L106</f>
        <v>0</v>
      </c>
      <c r="N106">
        <f>名簿!M106</f>
        <v>0</v>
      </c>
      <c r="O106">
        <f>名簿!S106</f>
        <v>0</v>
      </c>
    </row>
    <row r="107" spans="1:15">
      <c r="A107">
        <f>名簿!V107</f>
        <v>0</v>
      </c>
      <c r="C107">
        <f>名簿!I107</f>
        <v>0</v>
      </c>
      <c r="L107">
        <f>名簿!J107</f>
        <v>0</v>
      </c>
      <c r="M107">
        <f>名簿!L107</f>
        <v>0</v>
      </c>
      <c r="N107">
        <f>名簿!M107</f>
        <v>0</v>
      </c>
      <c r="O107">
        <f>名簿!S107</f>
        <v>0</v>
      </c>
    </row>
    <row r="108" spans="1:15">
      <c r="A108">
        <f>名簿!V108</f>
        <v>0</v>
      </c>
      <c r="C108">
        <f>名簿!I108</f>
        <v>0</v>
      </c>
      <c r="L108">
        <f>名簿!J108</f>
        <v>0</v>
      </c>
      <c r="M108">
        <f>名簿!L108</f>
        <v>0</v>
      </c>
      <c r="N108">
        <f>名簿!M108</f>
        <v>0</v>
      </c>
      <c r="O108">
        <f>名簿!S108</f>
        <v>0</v>
      </c>
    </row>
    <row r="109" spans="1:15">
      <c r="A109">
        <f>名簿!V109</f>
        <v>0</v>
      </c>
      <c r="C109">
        <f>名簿!I109</f>
        <v>0</v>
      </c>
      <c r="L109">
        <f>名簿!J109</f>
        <v>0</v>
      </c>
      <c r="M109">
        <f>名簿!L109</f>
        <v>0</v>
      </c>
      <c r="N109">
        <f>名簿!M109</f>
        <v>0</v>
      </c>
      <c r="O109">
        <f>名簿!S109</f>
        <v>0</v>
      </c>
    </row>
    <row r="110" spans="1:15">
      <c r="A110">
        <f>名簿!V110</f>
        <v>0</v>
      </c>
      <c r="C110">
        <f>名簿!I110</f>
        <v>0</v>
      </c>
      <c r="L110">
        <f>名簿!J110</f>
        <v>0</v>
      </c>
      <c r="M110">
        <f>名簿!L110</f>
        <v>0</v>
      </c>
      <c r="N110">
        <f>名簿!M110</f>
        <v>0</v>
      </c>
      <c r="O110">
        <f>名簿!S110</f>
        <v>0</v>
      </c>
    </row>
    <row r="111" spans="1:15">
      <c r="A111">
        <f>名簿!V111</f>
        <v>0</v>
      </c>
      <c r="C111">
        <f>名簿!I111</f>
        <v>0</v>
      </c>
      <c r="L111">
        <f>名簿!J111</f>
        <v>0</v>
      </c>
      <c r="M111">
        <f>名簿!L111</f>
        <v>0</v>
      </c>
      <c r="N111">
        <f>名簿!M111</f>
        <v>0</v>
      </c>
      <c r="O111">
        <f>名簿!S111</f>
        <v>0</v>
      </c>
    </row>
    <row r="112" spans="1:15">
      <c r="A112">
        <f>名簿!V112</f>
        <v>0</v>
      </c>
      <c r="C112">
        <f>名簿!I112</f>
        <v>0</v>
      </c>
      <c r="L112">
        <f>名簿!J112</f>
        <v>0</v>
      </c>
      <c r="M112">
        <f>名簿!L112</f>
        <v>0</v>
      </c>
      <c r="N112">
        <f>名簿!M112</f>
        <v>0</v>
      </c>
      <c r="O112">
        <f>名簿!S112</f>
        <v>0</v>
      </c>
    </row>
    <row r="113" spans="1:15">
      <c r="A113">
        <f>名簿!V113</f>
        <v>0</v>
      </c>
      <c r="C113">
        <f>名簿!I113</f>
        <v>0</v>
      </c>
      <c r="L113">
        <f>名簿!J113</f>
        <v>0</v>
      </c>
      <c r="M113">
        <f>名簿!L113</f>
        <v>0</v>
      </c>
      <c r="N113">
        <f>名簿!M113</f>
        <v>0</v>
      </c>
      <c r="O113">
        <f>名簿!S113</f>
        <v>0</v>
      </c>
    </row>
    <row r="114" spans="1:15">
      <c r="A114">
        <f>名簿!V114</f>
        <v>0</v>
      </c>
      <c r="C114">
        <f>名簿!I114</f>
        <v>0</v>
      </c>
      <c r="L114">
        <f>名簿!J114</f>
        <v>0</v>
      </c>
      <c r="M114">
        <f>名簿!L114</f>
        <v>0</v>
      </c>
      <c r="N114">
        <f>名簿!M114</f>
        <v>0</v>
      </c>
      <c r="O114">
        <f>名簿!S114</f>
        <v>0</v>
      </c>
    </row>
    <row r="115" spans="1:15">
      <c r="A115">
        <f>名簿!V115</f>
        <v>0</v>
      </c>
      <c r="C115">
        <f>名簿!I115</f>
        <v>0</v>
      </c>
      <c r="L115">
        <f>名簿!J115</f>
        <v>0</v>
      </c>
      <c r="M115">
        <f>名簿!L115</f>
        <v>0</v>
      </c>
      <c r="N115">
        <f>名簿!M115</f>
        <v>0</v>
      </c>
      <c r="O115">
        <f>名簿!S115</f>
        <v>0</v>
      </c>
    </row>
    <row r="116" spans="1:15">
      <c r="A116">
        <f>名簿!V116</f>
        <v>0</v>
      </c>
      <c r="C116">
        <f>名簿!I116</f>
        <v>0</v>
      </c>
      <c r="L116">
        <f>名簿!J116</f>
        <v>0</v>
      </c>
      <c r="M116">
        <f>名簿!L116</f>
        <v>0</v>
      </c>
      <c r="N116">
        <f>名簿!M116</f>
        <v>0</v>
      </c>
      <c r="O116">
        <f>名簿!S116</f>
        <v>0</v>
      </c>
    </row>
    <row r="117" spans="1:15">
      <c r="A117">
        <f>名簿!V117</f>
        <v>0</v>
      </c>
      <c r="C117">
        <f>名簿!I117</f>
        <v>0</v>
      </c>
      <c r="L117">
        <f>名簿!J117</f>
        <v>0</v>
      </c>
      <c r="M117">
        <f>名簿!L117</f>
        <v>0</v>
      </c>
      <c r="N117">
        <f>名簿!M117</f>
        <v>0</v>
      </c>
      <c r="O117">
        <f>名簿!S117</f>
        <v>0</v>
      </c>
    </row>
    <row r="118" spans="1:15">
      <c r="A118">
        <f>名簿!V118</f>
        <v>0</v>
      </c>
      <c r="C118">
        <f>名簿!I118</f>
        <v>0</v>
      </c>
      <c r="L118">
        <f>名簿!J118</f>
        <v>0</v>
      </c>
      <c r="M118">
        <f>名簿!L118</f>
        <v>0</v>
      </c>
      <c r="N118">
        <f>名簿!M118</f>
        <v>0</v>
      </c>
      <c r="O118">
        <f>名簿!S118</f>
        <v>0</v>
      </c>
    </row>
    <row r="119" spans="1:15">
      <c r="A119">
        <f>名簿!V119</f>
        <v>0</v>
      </c>
      <c r="C119">
        <f>名簿!I119</f>
        <v>0</v>
      </c>
      <c r="L119">
        <f>名簿!J119</f>
        <v>0</v>
      </c>
      <c r="M119">
        <f>名簿!L119</f>
        <v>0</v>
      </c>
      <c r="N119">
        <f>名簿!M119</f>
        <v>0</v>
      </c>
      <c r="O119">
        <f>名簿!S119</f>
        <v>0</v>
      </c>
    </row>
    <row r="120" spans="1:15">
      <c r="A120">
        <f>名簿!V120</f>
        <v>0</v>
      </c>
      <c r="C120">
        <f>名簿!I120</f>
        <v>0</v>
      </c>
      <c r="L120">
        <f>名簿!J120</f>
        <v>0</v>
      </c>
      <c r="M120">
        <f>名簿!L120</f>
        <v>0</v>
      </c>
      <c r="N120">
        <f>名簿!M120</f>
        <v>0</v>
      </c>
      <c r="O120">
        <f>名簿!S120</f>
        <v>0</v>
      </c>
    </row>
    <row r="121" spans="1:15">
      <c r="A121">
        <f>名簿!V121</f>
        <v>0</v>
      </c>
      <c r="C121">
        <f>名簿!I121</f>
        <v>0</v>
      </c>
      <c r="L121">
        <f>名簿!J121</f>
        <v>0</v>
      </c>
      <c r="M121">
        <f>名簿!L121</f>
        <v>0</v>
      </c>
      <c r="N121">
        <f>名簿!M121</f>
        <v>0</v>
      </c>
      <c r="O121">
        <f>名簿!S121</f>
        <v>0</v>
      </c>
    </row>
    <row r="122" spans="1:15">
      <c r="A122">
        <f>名簿!V122</f>
        <v>0</v>
      </c>
      <c r="C122">
        <f>名簿!I122</f>
        <v>0</v>
      </c>
      <c r="L122">
        <f>名簿!J122</f>
        <v>0</v>
      </c>
      <c r="M122">
        <f>名簿!L122</f>
        <v>0</v>
      </c>
      <c r="N122">
        <f>名簿!M122</f>
        <v>0</v>
      </c>
      <c r="O122">
        <f>名簿!S122</f>
        <v>0</v>
      </c>
    </row>
    <row r="123" spans="1:15">
      <c r="A123">
        <f>名簿!V123</f>
        <v>0</v>
      </c>
      <c r="C123">
        <f>名簿!I123</f>
        <v>0</v>
      </c>
      <c r="L123">
        <f>名簿!J123</f>
        <v>0</v>
      </c>
      <c r="M123">
        <f>名簿!L123</f>
        <v>0</v>
      </c>
      <c r="N123">
        <f>名簿!M123</f>
        <v>0</v>
      </c>
      <c r="O123">
        <f>名簿!S123</f>
        <v>0</v>
      </c>
    </row>
    <row r="124" spans="1:15">
      <c r="A124">
        <f>名簿!V124</f>
        <v>0</v>
      </c>
      <c r="C124">
        <f>名簿!I124</f>
        <v>0</v>
      </c>
      <c r="L124">
        <f>名簿!J124</f>
        <v>0</v>
      </c>
      <c r="M124">
        <f>名簿!L124</f>
        <v>0</v>
      </c>
      <c r="N124">
        <f>名簿!M124</f>
        <v>0</v>
      </c>
      <c r="O124">
        <f>名簿!S124</f>
        <v>0</v>
      </c>
    </row>
    <row r="125" spans="1:15">
      <c r="A125">
        <f>名簿!V125</f>
        <v>0</v>
      </c>
      <c r="C125">
        <f>名簿!I125</f>
        <v>0</v>
      </c>
      <c r="L125">
        <f>名簿!J125</f>
        <v>0</v>
      </c>
      <c r="M125">
        <f>名簿!L125</f>
        <v>0</v>
      </c>
      <c r="N125">
        <f>名簿!M125</f>
        <v>0</v>
      </c>
      <c r="O125">
        <f>名簿!S125</f>
        <v>0</v>
      </c>
    </row>
    <row r="126" spans="1:15">
      <c r="A126">
        <f>名簿!V126</f>
        <v>0</v>
      </c>
      <c r="C126">
        <f>名簿!I126</f>
        <v>0</v>
      </c>
      <c r="L126">
        <f>名簿!J126</f>
        <v>0</v>
      </c>
      <c r="M126">
        <f>名簿!L126</f>
        <v>0</v>
      </c>
      <c r="N126">
        <f>名簿!M126</f>
        <v>0</v>
      </c>
      <c r="O126">
        <f>名簿!S126</f>
        <v>0</v>
      </c>
    </row>
    <row r="127" spans="1:15">
      <c r="A127">
        <f>名簿!V127</f>
        <v>0</v>
      </c>
      <c r="C127">
        <f>名簿!I127</f>
        <v>0</v>
      </c>
      <c r="L127">
        <f>名簿!J127</f>
        <v>0</v>
      </c>
      <c r="M127">
        <f>名簿!L127</f>
        <v>0</v>
      </c>
      <c r="N127">
        <f>名簿!M127</f>
        <v>0</v>
      </c>
      <c r="O127">
        <f>名簿!S127</f>
        <v>0</v>
      </c>
    </row>
    <row r="128" spans="1:15">
      <c r="A128">
        <f>名簿!V128</f>
        <v>0</v>
      </c>
      <c r="C128">
        <f>名簿!I128</f>
        <v>0</v>
      </c>
      <c r="L128">
        <f>名簿!J128</f>
        <v>0</v>
      </c>
      <c r="M128">
        <f>名簿!L128</f>
        <v>0</v>
      </c>
      <c r="N128">
        <f>名簿!M128</f>
        <v>0</v>
      </c>
      <c r="O128">
        <f>名簿!S128</f>
        <v>0</v>
      </c>
    </row>
    <row r="129" spans="1:15">
      <c r="A129">
        <f>名簿!V129</f>
        <v>0</v>
      </c>
      <c r="C129">
        <f>名簿!I129</f>
        <v>0</v>
      </c>
      <c r="L129">
        <f>名簿!J129</f>
        <v>0</v>
      </c>
      <c r="M129">
        <f>名簿!L129</f>
        <v>0</v>
      </c>
      <c r="N129">
        <f>名簿!M129</f>
        <v>0</v>
      </c>
      <c r="O129">
        <f>名簿!S129</f>
        <v>0</v>
      </c>
    </row>
    <row r="130" spans="1:15">
      <c r="A130">
        <f>名簿!V130</f>
        <v>0</v>
      </c>
      <c r="C130">
        <f>名簿!I130</f>
        <v>0</v>
      </c>
      <c r="L130">
        <f>名簿!J130</f>
        <v>0</v>
      </c>
      <c r="M130">
        <f>名簿!L130</f>
        <v>0</v>
      </c>
      <c r="N130">
        <f>名簿!M130</f>
        <v>0</v>
      </c>
      <c r="O130">
        <f>名簿!S130</f>
        <v>0</v>
      </c>
    </row>
    <row r="131" spans="1:15">
      <c r="A131">
        <f>名簿!V131</f>
        <v>0</v>
      </c>
      <c r="C131">
        <f>名簿!I131</f>
        <v>0</v>
      </c>
      <c r="L131">
        <f>名簿!J131</f>
        <v>0</v>
      </c>
      <c r="M131">
        <f>名簿!L131</f>
        <v>0</v>
      </c>
      <c r="N131">
        <f>名簿!M131</f>
        <v>0</v>
      </c>
      <c r="O131">
        <f>名簿!S131</f>
        <v>0</v>
      </c>
    </row>
    <row r="132" spans="1:15">
      <c r="A132">
        <f>名簿!V132</f>
        <v>0</v>
      </c>
      <c r="C132">
        <f>名簿!I132</f>
        <v>0</v>
      </c>
      <c r="L132">
        <f>名簿!J132</f>
        <v>0</v>
      </c>
      <c r="M132">
        <f>名簿!L132</f>
        <v>0</v>
      </c>
      <c r="N132">
        <f>名簿!M132</f>
        <v>0</v>
      </c>
      <c r="O132">
        <f>名簿!S132</f>
        <v>0</v>
      </c>
    </row>
    <row r="133" spans="1:15">
      <c r="A133">
        <f>名簿!V133</f>
        <v>0</v>
      </c>
      <c r="C133">
        <f>名簿!I133</f>
        <v>0</v>
      </c>
      <c r="L133">
        <f>名簿!J133</f>
        <v>0</v>
      </c>
      <c r="M133">
        <f>名簿!L133</f>
        <v>0</v>
      </c>
      <c r="N133">
        <f>名簿!M133</f>
        <v>0</v>
      </c>
      <c r="O133">
        <f>名簿!S133</f>
        <v>0</v>
      </c>
    </row>
    <row r="134" spans="1:15">
      <c r="A134">
        <f>名簿!V134</f>
        <v>0</v>
      </c>
      <c r="C134">
        <f>名簿!I134</f>
        <v>0</v>
      </c>
      <c r="L134">
        <f>名簿!J134</f>
        <v>0</v>
      </c>
      <c r="M134">
        <f>名簿!L134</f>
        <v>0</v>
      </c>
      <c r="N134">
        <f>名簿!M134</f>
        <v>0</v>
      </c>
      <c r="O134">
        <f>名簿!S134</f>
        <v>0</v>
      </c>
    </row>
    <row r="135" spans="1:15">
      <c r="A135">
        <f>名簿!V135</f>
        <v>0</v>
      </c>
      <c r="C135">
        <f>名簿!I135</f>
        <v>0</v>
      </c>
      <c r="L135">
        <f>名簿!J135</f>
        <v>0</v>
      </c>
      <c r="M135">
        <f>名簿!L135</f>
        <v>0</v>
      </c>
      <c r="N135">
        <f>名簿!M135</f>
        <v>0</v>
      </c>
      <c r="O135">
        <f>名簿!S135</f>
        <v>0</v>
      </c>
    </row>
    <row r="136" spans="1:15">
      <c r="A136">
        <f>名簿!V136</f>
        <v>0</v>
      </c>
      <c r="C136">
        <f>名簿!I136</f>
        <v>0</v>
      </c>
      <c r="L136">
        <f>名簿!J136</f>
        <v>0</v>
      </c>
      <c r="M136">
        <f>名簿!L136</f>
        <v>0</v>
      </c>
      <c r="N136">
        <f>名簿!M136</f>
        <v>0</v>
      </c>
      <c r="O136">
        <f>名簿!S136</f>
        <v>0</v>
      </c>
    </row>
    <row r="137" spans="1:15">
      <c r="A137">
        <f>名簿!V137</f>
        <v>0</v>
      </c>
      <c r="C137">
        <f>名簿!I137</f>
        <v>0</v>
      </c>
      <c r="L137">
        <f>名簿!J137</f>
        <v>0</v>
      </c>
      <c r="M137">
        <f>名簿!L137</f>
        <v>0</v>
      </c>
      <c r="N137">
        <f>名簿!M137</f>
        <v>0</v>
      </c>
      <c r="O137">
        <f>名簿!S137</f>
        <v>0</v>
      </c>
    </row>
    <row r="138" spans="1:15">
      <c r="A138">
        <f>名簿!V138</f>
        <v>0</v>
      </c>
      <c r="C138">
        <f>名簿!I138</f>
        <v>0</v>
      </c>
      <c r="L138">
        <f>名簿!J138</f>
        <v>0</v>
      </c>
      <c r="M138">
        <f>名簿!L138</f>
        <v>0</v>
      </c>
      <c r="N138">
        <f>名簿!M138</f>
        <v>0</v>
      </c>
      <c r="O138">
        <f>名簿!S138</f>
        <v>0</v>
      </c>
    </row>
    <row r="139" spans="1:15">
      <c r="A139">
        <f>名簿!V139</f>
        <v>0</v>
      </c>
      <c r="C139">
        <f>名簿!I139</f>
        <v>0</v>
      </c>
      <c r="L139">
        <f>名簿!J139</f>
        <v>0</v>
      </c>
      <c r="M139">
        <f>名簿!L139</f>
        <v>0</v>
      </c>
      <c r="N139">
        <f>名簿!M139</f>
        <v>0</v>
      </c>
      <c r="O139">
        <f>名簿!S139</f>
        <v>0</v>
      </c>
    </row>
    <row r="140" spans="1:15">
      <c r="A140">
        <f>名簿!V140</f>
        <v>0</v>
      </c>
      <c r="C140">
        <f>名簿!I140</f>
        <v>0</v>
      </c>
      <c r="L140">
        <f>名簿!J140</f>
        <v>0</v>
      </c>
      <c r="M140">
        <f>名簿!L140</f>
        <v>0</v>
      </c>
      <c r="N140">
        <f>名簿!M140</f>
        <v>0</v>
      </c>
      <c r="O140">
        <f>名簿!S140</f>
        <v>0</v>
      </c>
    </row>
    <row r="141" spans="1:15">
      <c r="A141">
        <f>名簿!V141</f>
        <v>0</v>
      </c>
      <c r="C141">
        <f>名簿!I141</f>
        <v>0</v>
      </c>
      <c r="L141">
        <f>名簿!J141</f>
        <v>0</v>
      </c>
      <c r="M141">
        <f>名簿!L141</f>
        <v>0</v>
      </c>
      <c r="N141">
        <f>名簿!M141</f>
        <v>0</v>
      </c>
      <c r="O141">
        <f>名簿!S141</f>
        <v>0</v>
      </c>
    </row>
    <row r="142" spans="1:15">
      <c r="A142">
        <f>名簿!V142</f>
        <v>0</v>
      </c>
      <c r="C142">
        <f>名簿!I142</f>
        <v>0</v>
      </c>
      <c r="L142">
        <f>名簿!J142</f>
        <v>0</v>
      </c>
      <c r="M142">
        <f>名簿!L142</f>
        <v>0</v>
      </c>
      <c r="N142">
        <f>名簿!M142</f>
        <v>0</v>
      </c>
      <c r="O142">
        <f>名簿!S142</f>
        <v>0</v>
      </c>
    </row>
    <row r="143" spans="1:15">
      <c r="A143">
        <f>名簿!V143</f>
        <v>0</v>
      </c>
      <c r="C143">
        <f>名簿!I143</f>
        <v>0</v>
      </c>
      <c r="L143">
        <f>名簿!J143</f>
        <v>0</v>
      </c>
      <c r="M143">
        <f>名簿!L143</f>
        <v>0</v>
      </c>
      <c r="N143">
        <f>名簿!M143</f>
        <v>0</v>
      </c>
      <c r="O143">
        <f>名簿!S143</f>
        <v>0</v>
      </c>
    </row>
    <row r="144" spans="1:15">
      <c r="A144">
        <f>名簿!V144</f>
        <v>0</v>
      </c>
      <c r="C144">
        <f>名簿!I144</f>
        <v>0</v>
      </c>
      <c r="L144">
        <f>名簿!J144</f>
        <v>0</v>
      </c>
      <c r="M144">
        <f>名簿!L144</f>
        <v>0</v>
      </c>
      <c r="N144">
        <f>名簿!M144</f>
        <v>0</v>
      </c>
      <c r="O144">
        <f>名簿!S144</f>
        <v>0</v>
      </c>
    </row>
    <row r="145" spans="1:15">
      <c r="A145">
        <f>名簿!V145</f>
        <v>0</v>
      </c>
      <c r="C145">
        <f>名簿!I145</f>
        <v>0</v>
      </c>
      <c r="L145">
        <f>名簿!J145</f>
        <v>0</v>
      </c>
      <c r="M145">
        <f>名簿!L145</f>
        <v>0</v>
      </c>
      <c r="N145">
        <f>名簿!M145</f>
        <v>0</v>
      </c>
      <c r="O145">
        <f>名簿!S145</f>
        <v>0</v>
      </c>
    </row>
    <row r="146" spans="1:15">
      <c r="A146">
        <f>名簿!V146</f>
        <v>0</v>
      </c>
      <c r="C146">
        <f>名簿!I146</f>
        <v>0</v>
      </c>
      <c r="L146">
        <f>名簿!J146</f>
        <v>0</v>
      </c>
      <c r="M146">
        <f>名簿!L146</f>
        <v>0</v>
      </c>
      <c r="N146">
        <f>名簿!M146</f>
        <v>0</v>
      </c>
      <c r="O146">
        <f>名簿!S146</f>
        <v>0</v>
      </c>
    </row>
    <row r="147" spans="1:15">
      <c r="A147">
        <f>名簿!V147</f>
        <v>0</v>
      </c>
      <c r="C147">
        <f>名簿!I147</f>
        <v>0</v>
      </c>
      <c r="L147">
        <f>名簿!J147</f>
        <v>0</v>
      </c>
      <c r="M147">
        <f>名簿!L147</f>
        <v>0</v>
      </c>
      <c r="N147">
        <f>名簿!M147</f>
        <v>0</v>
      </c>
      <c r="O147">
        <f>名簿!S147</f>
        <v>0</v>
      </c>
    </row>
    <row r="148" spans="1:15">
      <c r="A148">
        <f>名簿!V148</f>
        <v>0</v>
      </c>
      <c r="C148">
        <f>名簿!I148</f>
        <v>0</v>
      </c>
      <c r="L148">
        <f>名簿!J148</f>
        <v>0</v>
      </c>
      <c r="M148">
        <f>名簿!L148</f>
        <v>0</v>
      </c>
      <c r="N148">
        <f>名簿!M148</f>
        <v>0</v>
      </c>
      <c r="O148">
        <f>名簿!S148</f>
        <v>0</v>
      </c>
    </row>
    <row r="149" spans="1:15">
      <c r="A149">
        <f>名簿!V149</f>
        <v>0</v>
      </c>
      <c r="C149">
        <f>名簿!I149</f>
        <v>0</v>
      </c>
      <c r="L149">
        <f>名簿!J149</f>
        <v>0</v>
      </c>
      <c r="M149">
        <f>名簿!L149</f>
        <v>0</v>
      </c>
      <c r="N149">
        <f>名簿!M149</f>
        <v>0</v>
      </c>
      <c r="O149">
        <f>名簿!S149</f>
        <v>0</v>
      </c>
    </row>
    <row r="150" spans="1:15">
      <c r="A150">
        <f>名簿!V150</f>
        <v>0</v>
      </c>
      <c r="C150">
        <f>名簿!I150</f>
        <v>0</v>
      </c>
      <c r="L150">
        <f>名簿!J150</f>
        <v>0</v>
      </c>
      <c r="M150">
        <f>名簿!L150</f>
        <v>0</v>
      </c>
      <c r="N150">
        <f>名簿!M150</f>
        <v>0</v>
      </c>
      <c r="O150">
        <f>名簿!S150</f>
        <v>0</v>
      </c>
    </row>
  </sheetData>
  <sheetProtection algorithmName="SHA-512" hashValue="u4hY2G9Quh9e9uz0oc94+paMGk52J7czUwtxa97Se26/tF9VkAmwhQF0mrEhClio0vZtzE99YsBOeizsMz8Jsg==" saltValue="J7n8Oe+bbTtEh9rAEX1crw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受講者申込書(○○県)</vt:lpstr>
      <vt:lpstr>名簿</vt:lpstr>
      <vt:lpstr>名簿１</vt:lpstr>
      <vt:lpstr>（NCGG使用）システム登録用シート</vt:lpstr>
      <vt:lpstr>'受講者申込書(○○県)'!Print_Area</vt:lpstr>
      <vt:lpstr>名簿１!Print_Area</vt:lpstr>
      <vt:lpstr>名簿１!Print_Titles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政策医療企画課</dc:creator>
  <cp:lastModifiedBy>山 奥</cp:lastModifiedBy>
  <cp:lastPrinted>2026-05-07T02:12:53Z</cp:lastPrinted>
  <dcterms:created xsi:type="dcterms:W3CDTF">2005-10-12T05:32:31Z</dcterms:created>
  <dcterms:modified xsi:type="dcterms:W3CDTF">2026-05-14T02:03:11Z</dcterms:modified>
</cp:coreProperties>
</file>